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<sst xmlns="http://schemas.openxmlformats.org/spreadsheetml/2006/main" count="37" uniqueCount="37">
  <si>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</si>
  <si>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EMC025</t>
  </si>
  <si>
    <t xml:space="preserve">m³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</si>
  <si>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</si>
  <si>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formada por elementos de madera aserrada de pino silvestre (Pinus sylvestris) procedente de España con certificado PEFC, de 75x230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cepillado; conexiones con herrajes de acero galvanizado tipo DX51D+Z275N y tornillos rosca-chapa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</si>
  <si>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</si>
  <si>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</si>
  <si>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</si>
  <si>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</si>
  <si>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</si>
  <si>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</si>
  <si>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</si>
  <si>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mt07mee100eao1caa</t>
  </si>
  <si>
    <t xml:space="preserve">m³</t>
  </si>
  <si>
    <t xml:space="preserve">Madera aserrada de pino silvestre (Pinus sylvestris) procedente de España con certificado PEFC, para cerchas de gran escuadría, de hasta 5 m de longitud, de 75x230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</t>
  </si>
  <si>
    <t xml:space="preserve">mt07emr511a</t>
  </si>
  <si>
    <t xml:space="preserve">kg</t>
  </si>
  <si>
    <t xml:space="preserve">Herrajes de acero galvanizado tipo DX51D+Z275N y tornillos rosca-chapa de acero cincado, para ensamble de estructuras de madera, para clases de servicio 1 y 2 según UNE-EN 1995-1-1.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</si>
  <si>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</si>
  <si>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</si>
  <si>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</si>
  <si>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</si>
  <si>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</si>
  <si>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</si>
  <si>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</si>
  <si>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</si>
  <si>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</si>
  <si>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</si>
  <si>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</si>
  <si>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</si>
  <si>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</si>
  <si>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</si>
  <si>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</si>
  <si>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</si>
  <si>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</si>
  <si>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225,47€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</si>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</sst>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08" customWidth="1"/>
    <col min="4" max="4" width="7.65" customWidth="1"/>
    <col min="5" max="5" width="63.07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654.84</v>
      </c>
      <c r="H10" s="12">
        <f ca="1">ROUND(INDIRECT(ADDRESS(ROW()+(0), COLUMN()+(-2), 1))*INDIRECT(ADDRESS(ROW()+(0), COLUMN()+(-1), 1)), 2)</f>
        <v>654.84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</v>
      </c>
      <c r="G11" s="14">
        <v>11.4</v>
      </c>
      <c r="H11" s="14">
        <f ca="1">ROUND(INDIRECT(ADDRESS(ROW()+(0), COLUMN()+(-2), 1))*INDIRECT(ADDRESS(ROW()+(0), COLUMN()+(-1), 1)), 2)</f>
        <v>28.5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683.34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4.7</v>
      </c>
      <c r="G14" s="14">
        <v>63.84</v>
      </c>
      <c r="H14" s="14">
        <f ca="1">ROUND(INDIRECT(ADDRESS(ROW()+(0), COLUMN()+(-2), 1))*INDIRECT(ADDRESS(ROW()+(0), COLUMN()+(-1), 1)), 2)</f>
        <v>300.05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300.05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9.25</v>
      </c>
      <c r="G17" s="12">
        <v>23.03</v>
      </c>
      <c r="H17" s="12">
        <f ca="1">ROUND(INDIRECT(ADDRESS(ROW()+(0), COLUMN()+(-2), 1))*INDIRECT(ADDRESS(ROW()+(0), COLUMN()+(-1), 1)), 2)</f>
        <v>213.03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4.75</v>
      </c>
      <c r="G18" s="14">
        <v>21.86</v>
      </c>
      <c r="H18" s="14">
        <f ca="1">ROUND(INDIRECT(ADDRESS(ROW()+(0), COLUMN()+(-2), 1))*INDIRECT(ADDRESS(ROW()+(0), COLUMN()+(-1), 1)), 2)</f>
        <v>103.84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316.87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1300.26</v>
      </c>
      <c r="H21" s="14">
        <f ca="1">ROUND(INDIRECT(ADDRESS(ROW()+(0), COLUMN()+(-2), 1))*INDIRECT(ADDRESS(ROW()+(0), COLUMN()+(-1), 1))/100, 2)</f>
        <v>26.01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1326.27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