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<sst xmlns="http://schemas.openxmlformats.org/spreadsheetml/2006/main" count="45" uniqueCount="45">
  <si>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</si>
  <si>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</si>
  <si>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</si>
  <si>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</si>
  <si>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de partículas de madera para uso en ambiente húmedo, tipo P5, según UNE-EN 312, de 2040x800 mm y 16 mm de espesor, machihembrado en sus cuatro cantos, con adhesivo con clase de durabilidad D4 en las juntas, fijado a la estructura de madera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</si>
  <si>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</si>
  <si>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</si>
  <si>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</si>
  <si>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</si>
  <si>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</si>
  <si>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</si>
  <si>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</si>
  <si>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mt08eff040bb</t>
  </si>
  <si>
    <t xml:space="preserve">m²</t>
  </si>
  <si>
    <t xml:space="preserve">Tablero estructural de partículas de madera para uso en ambiente húmedo, tipo P5, según UNE-EN 312, de 2040x800 mm y 16 mm de espesor, machihembrado en sus cuatro cantos,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</si>
  <si>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</si>
  <si>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</si>
  <si>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</si>
  <si>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mt18mva180a</t>
  </si>
  <si>
    <t xml:space="preserve">kg</t>
  </si>
  <si>
    <t xml:space="preserve">Adhesivo de dos componentes, con clase de durabilidad D4 según UNE-EN 204, a base de poliacetato de vinilo en dispersión acuosa y endurecedor a base de cloruro de aluminio.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</si>
  <si>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</si>
  <si>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</si>
  <si>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</si>
  <si>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</si>
  <si>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</si>
  <si>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</si>
  <si>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</si>
  <si>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</si>
  <si>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</si>
  <si>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</si>
  <si>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</si>
  <si>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</si>
  <si>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4,87€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</si>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</sst>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2.08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9.16</v>
      </c>
      <c r="J10" s="12">
        <f ca="1">ROUND(INDIRECT(ADDRESS(ROW()+(0), COLUMN()+(-3), 1))*INDIRECT(ADDRESS(ROW()+(0), COLUMN()+(-1), 1)), 2)</f>
        <v>9.62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9</v>
      </c>
      <c r="H11" s="11"/>
      <c r="I11" s="12">
        <v>0.13</v>
      </c>
      <c r="J11" s="12">
        <f ca="1">ROUND(INDIRECT(ADDRESS(ROW()+(0), COLUMN()+(-3), 1))*INDIRECT(ADDRESS(ROW()+(0), COLUMN()+(-1), 1)), 2)</f>
        <v>1.17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0.066</v>
      </c>
      <c r="H12" s="13"/>
      <c r="I12" s="14">
        <v>10.21</v>
      </c>
      <c r="J12" s="14">
        <f ca="1">ROUND(INDIRECT(ADDRESS(ROW()+(0), COLUMN()+(-3), 1))*INDIRECT(ADDRESS(ROW()+(0), COLUMN()+(-1), 1)), 2)</f>
        <v>0.67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11.46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0.17</v>
      </c>
      <c r="H15" s="11"/>
      <c r="I15" s="12">
        <v>23.03</v>
      </c>
      <c r="J15" s="12">
        <f ca="1">ROUND(INDIRECT(ADDRESS(ROW()+(0), COLUMN()+(-3), 1))*INDIRECT(ADDRESS(ROW()+(0), COLUMN()+(-1), 1)), 2)</f>
        <v>3.92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0.17</v>
      </c>
      <c r="H16" s="13"/>
      <c r="I16" s="14">
        <v>21.86</v>
      </c>
      <c r="J16" s="14">
        <f ca="1">ROUND(INDIRECT(ADDRESS(ROW()+(0), COLUMN()+(-3), 1))*INDIRECT(ADDRESS(ROW()+(0), COLUMN()+(-1), 1)), 2)</f>
        <v>3.72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7.64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19.1</v>
      </c>
      <c r="J19" s="14">
        <f ca="1">ROUND(INDIRECT(ADDRESS(ROW()+(0), COLUMN()+(-3), 1))*INDIRECT(ADDRESS(ROW()+(0), COLUMN()+(-1), 1))/100, 2)</f>
        <v>0.38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19.48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1.3112e+007</v>
      </c>
      <c r="G24" s="29"/>
      <c r="H24" s="29">
        <v>1.3112e+007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