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<sst xmlns="http://schemas.openxmlformats.org/spreadsheetml/2006/main" count="53" uniqueCount="53">
  <si>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</si>
  <si>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</si>
  <si>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</si>
  <si>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</si>
  <si>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125 cm de altura, con 4 barras de acero de 12 mm de diámetro, acabado imitación madera, con una mano de lasur. Incluso hormigón HA-25/B/20/XC2 para relleno del pilar, pieza troncopiramidal para apoyo y pieza capitel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</si>
  <si>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</si>
  <si>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</si>
  <si>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</si>
  <si>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</si>
  <si>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</si>
  <si>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</si>
  <si>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</si>
  <si>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mt07pha080b</t>
  </si>
  <si>
    <t xml:space="preserve">Ud</t>
  </si>
  <si>
    <t xml:space="preserve">Pilar prefabricado de hormigón armado, de 30x30 cm y sección hueca, de 125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</si>
  <si>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</si>
  <si>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</si>
  <si>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pilar prefabricado de hormigón armado, de 30x30 cm y sección hueca.</t>
  </si>
  <si>
    <t xml:space="preserve">mt07pha082b</t>
  </si>
  <si>
    <t xml:space="preserve">Ud</t>
  </si>
  <si>
    <t xml:space="preserve">Pieza capitel de 33x33x3 cm, acabado imitación madera, con una mano de lasur, para remate superior de pilar prefabricado de hormigón armado, de 30x30 cm y sección hueca.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</si>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</sst>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104.7</v>
      </c>
      <c r="I11" s="12">
        <f ca="1">ROUND(INDIRECT(ADDRESS(ROW()+(0), COLUMN()+(-3), 1))*INDIRECT(ADDRESS(ROW()+(0), COLUMN()+(-1), 1)), 2)</f>
        <v>104.7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106.7</v>
      </c>
      <c r="I12" s="12">
        <f ca="1">ROUND(INDIRECT(ADDRESS(ROW()+(0), COLUMN()+(-3), 1))*INDIRECT(ADDRESS(ROW()+(0), COLUMN()+(-1), 1)), 2)</f>
        <v>106.7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0.061</v>
      </c>
      <c r="G13" s="13"/>
      <c r="H13" s="14">
        <v>88.2</v>
      </c>
      <c r="I13" s="14">
        <f ca="1">ROUND(INDIRECT(ADDRESS(ROW()+(0), COLUMN()+(-3), 1))*INDIRECT(ADDRESS(ROW()+(0), COLUMN()+(-1), 1)), 2)</f>
        <v>5.38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616.42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0.206</v>
      </c>
      <c r="G16" s="13"/>
      <c r="H16" s="14">
        <v>54.88</v>
      </c>
      <c r="I16" s="14">
        <f ca="1">ROUND(INDIRECT(ADDRESS(ROW()+(0), COLUMN()+(-3), 1))*INDIRECT(ADDRESS(ROW()+(0), COLUMN()+(-1), 1)), 2)</f>
        <v>11.31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1))), 2)</f>
        <v>11.31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0.306</v>
      </c>
      <c r="G19" s="11"/>
      <c r="H19" s="12">
        <v>24.04</v>
      </c>
      <c r="I19" s="12">
        <f ca="1">ROUND(INDIRECT(ADDRESS(ROW()+(0), COLUMN()+(-3), 1))*INDIRECT(ADDRESS(ROW()+(0), COLUMN()+(-1), 1)), 2)</f>
        <v>7.36</v>
      </c>
      <c r="J19" s="12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0.513</v>
      </c>
      <c r="G20" s="13"/>
      <c r="H20" s="14">
        <v>22.82</v>
      </c>
      <c r="I20" s="14">
        <f ca="1">ROUND(INDIRECT(ADDRESS(ROW()+(0), COLUMN()+(-3), 1))*INDIRECT(ADDRESS(ROW()+(0), COLUMN()+(-1), 1)), 2)</f>
        <v>11.71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1))), 2)</f>
        <v>19.07</v>
      </c>
      <c r="J21" s="17"/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3"/>
      <c r="H23" s="14">
        <f ca="1">ROUND(SUM(INDIRECT(ADDRESS(ROW()+(-2), COLUMN()+(1), 1)),INDIRECT(ADDRESS(ROW()+(-6), COLUMN()+(1), 1)),INDIRECT(ADDRESS(ROW()+(-9), COLUMN()+(1), 1))), 2)</f>
        <v>646.8</v>
      </c>
      <c r="I23" s="14">
        <f ca="1">ROUND(INDIRECT(ADDRESS(ROW()+(0), COLUMN()+(-3), 1))*INDIRECT(ADDRESS(ROW()+(0), COLUMN()+(-1), 1))/100, 2)</f>
        <v>12.94</v>
      </c>
      <c r="J23" s="14"/>
    </row>
    <row r="24" spans="1:10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659.74</v>
      </c>
      <c r="J24" s="26"/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882014</v>
      </c>
      <c r="H28" s="29">
        <v>882015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