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<sst xmlns="http://schemas.openxmlformats.org/spreadsheetml/2006/main" count="48" uniqueCount="48">
  <si>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</si>
  <si>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FCH030</t>
  </si>
  <si>
    <t xml:space="preserve">m</t>
  </si>
  <si>
    <t xml:space="preserve">Dintel prefabricado, de hormigón.</t>
  </si>
  <si>
    <r>
      <rPr>
        <sz val="8.25"/>
        <color rgb="FF000000"/>
        <rFont val="Arial"/>
        <family val="2"/>
      </rPr>
      <t xml:space="preserve">Dintel prefabricado de hormigón, de 22x5 cm, con goterón y anclaje metálico de acero galvanizado, apoyado sobre las jambas, recibido con una capa de mortero de cemento, industrial, con aditivo hidrófugo, M-10, con un espesor de 25 mm, anclado a la fábrica. Incluso masilla de poliuretano para el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</si>
  <si>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</si>
  <si>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</si>
  <si>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</si>
  <si>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</si>
  <si>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</si>
  <si>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</si>
  <si>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</si>
  <si>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</si>
  <si>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</si>
  <si>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</si>
  <si>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mt09mif010ka</t>
  </si>
  <si>
    <t xml:space="preserve">t</t>
  </si>
  <si>
    <t xml:space="preserve">Mortero industrial para albañilería, de cemento, color gris, con aditivo hidrófugo, categoría M-10 (resistencia a compresión 10 N/mm²), suministrado en sacos, según UNE-EN 998-2.</t>
  </si>
  <si>
    <t xml:space="preserve">mt20dhp010e</t>
  </si>
  <si>
    <t xml:space="preserve">m</t>
  </si>
  <si>
    <t xml:space="preserve">Dintel prefabricado de hormigón, de 22x5 cm, con goterón y anclaje metálico de acero galvanizado.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</si>
  <si>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</si>
  <si>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</si>
  <si>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</si>
  <si>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</si>
  <si>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</si>
  <si>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</si>
  <si>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</si>
  <si>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</si>
  <si>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</si>
  <si>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</si>
  <si>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</si>
  <si>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</si>
  <si>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</si>
  <si>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</si>
  <si>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</si>
  <si>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2,40€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</si>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</sst>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71.74" customWidth="1"/>
    <col min="6" max="6" width="3.40" customWidth="1"/>
    <col min="7" max="7" width="9.52" customWidth="1"/>
    <col min="8" max="8" width="4.59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0.006</v>
      </c>
      <c r="H10" s="11"/>
      <c r="I10" s="12">
        <v>1.5</v>
      </c>
      <c r="J10" s="12">
        <f ca="1">ROUND(INDIRECT(ADDRESS(ROW()+(0), COLUMN()+(-3), 1))*INDIRECT(ADDRESS(ROW()+(0), COLUMN()+(-1), 1)), 2)</f>
        <v>0.01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0.011</v>
      </c>
      <c r="H11" s="11"/>
      <c r="I11" s="12">
        <v>65.98</v>
      </c>
      <c r="J11" s="12">
        <f ca="1">ROUND(INDIRECT(ADDRESS(ROW()+(0), COLUMN()+(-3), 1))*INDIRECT(ADDRESS(ROW()+(0), COLUMN()+(-1), 1)), 2)</f>
        <v>0.73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1.05</v>
      </c>
      <c r="H12" s="11"/>
      <c r="I12" s="12">
        <v>31.06</v>
      </c>
      <c r="J12" s="12">
        <f ca="1">ROUND(INDIRECT(ADDRESS(ROW()+(0), COLUMN()+(-3), 1))*INDIRECT(ADDRESS(ROW()+(0), COLUMN()+(-1), 1)), 2)</f>
        <v>32.61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0.043</v>
      </c>
      <c r="H13" s="13"/>
      <c r="I13" s="14">
        <v>7.32</v>
      </c>
      <c r="J13" s="14">
        <f ca="1">ROUND(INDIRECT(ADDRESS(ROW()+(0), COLUMN()+(-3), 1))*INDIRECT(ADDRESS(ROW()+(0), COLUMN()+(-1), 1)), 2)</f>
        <v>0.31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33.66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0.2</v>
      </c>
      <c r="H16" s="11"/>
      <c r="I16" s="12">
        <v>23.1</v>
      </c>
      <c r="J16" s="12">
        <f ca="1">ROUND(INDIRECT(ADDRESS(ROW()+(0), COLUMN()+(-3), 1))*INDIRECT(ADDRESS(ROW()+(0), COLUMN()+(-1), 1)), 2)</f>
        <v>4.62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0.4</v>
      </c>
      <c r="H17" s="13"/>
      <c r="I17" s="14">
        <v>21.69</v>
      </c>
      <c r="J17" s="14">
        <f ca="1">ROUND(INDIRECT(ADDRESS(ROW()+(0), COLUMN()+(-3), 1))*INDIRECT(ADDRESS(ROW()+(0), COLUMN()+(-1), 1)), 2)</f>
        <v>8.68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13.3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46.96</v>
      </c>
      <c r="J20" s="14">
        <f ca="1">ROUND(INDIRECT(ADDRESS(ROW()+(0), COLUMN()+(-3), 1))*INDIRECT(ADDRESS(ROW()+(0), COLUMN()+(-1), 1))/100, 2)</f>
        <v>0.94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47.9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1.18202e+06</v>
      </c>
      <c r="G25" s="29"/>
      <c r="H25" s="29">
        <v>1.18202e+06</v>
      </c>
      <c r="I25" s="29"/>
      <c r="J25" s="29" t="s">
        <v>43</v>
      </c>
    </row>
    <row r="26" spans="1:10" ht="13.5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