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<sst xmlns="http://schemas.openxmlformats.org/spreadsheetml/2006/main" count="45" uniqueCount="45">
  <si>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</si>
  <si>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FMR010</t>
  </si>
  <si>
    <t xml:space="preserve">m</t>
  </si>
  <si>
    <t xml:space="preserve">Remate superior del encuentro entre forjado y muro cortina.</t>
  </si>
  <si>
    <r>
      <rPr>
        <sz val="8.25"/>
        <color rgb="FF000000"/>
        <rFont val="Arial"/>
        <family val="2"/>
      </rPr>
      <t xml:space="preserve">Remate superior del encuentro entre forjado y muro cortina, formado por moldura de chapa plegada de acero galvanizado de 2,0 mm de espesor y 500 mm de desarrollo, con cierre de estanqueidad de lámina de caucho sintético EPDM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</si>
  <si>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</si>
  <si>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</si>
  <si>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</si>
  <si>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</si>
  <si>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</si>
  <si>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</si>
  <si>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</si>
  <si>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</si>
  <si>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</si>
  <si>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</si>
  <si>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mt15dra020c</t>
  </si>
  <si>
    <t xml:space="preserve">m²</t>
  </si>
  <si>
    <t xml:space="preserve">Lámina de caucho EPDM, tipo II, UNE-EN 13956, espesor 2 mm, masa nominal 2,28 kg/m².</t>
  </si>
  <si>
    <t xml:space="preserve">mt25mco100h</t>
  </si>
  <si>
    <t xml:space="preserve">m</t>
  </si>
  <si>
    <t xml:space="preserve">Chapa plegada de acero galvanizado, de 2 mm de espesor y 500 mm de desarrollo.</t>
  </si>
  <si>
    <t xml:space="preserve">Subtotal materiales:</t>
  </si>
  <si>
    <t xml:space="preserve">Mano de obra</t>
  </si>
  <si>
    <t xml:space="preserve">mo049</t>
  </si>
  <si>
    <t xml:space="preserve">h</t>
  </si>
  <si>
    <t xml:space="preserve">Oficial 1ª montador de muro cortina.</t>
  </si>
  <si>
    <t xml:space="preserve">mo096</t>
  </si>
  <si>
    <t xml:space="preserve">h</t>
  </si>
  <si>
    <t xml:space="preserve">Ayudante montador de muro cortina.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</si>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</sst>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7.14" customWidth="1"/>
    <col min="5" max="5" width="71.40" customWidth="1"/>
    <col min="6" max="6" width="2.55" customWidth="1"/>
    <col min="7" max="7" width="10.20" customWidth="1"/>
    <col min="8" max="8" width="4.08" customWidth="1"/>
    <col min="9" max="9" width="10.03" customWidth="1"/>
    <col min="10" max="10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12.51</v>
      </c>
      <c r="J10" s="12">
        <f ca="1">ROUND(INDIRECT(ADDRESS(ROW()+(0), COLUMN()+(-3), 1))*INDIRECT(ADDRESS(ROW()+(0), COLUMN()+(-1), 1)), 2)</f>
        <v>13.76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0.5</v>
      </c>
      <c r="H11" s="11"/>
      <c r="I11" s="12">
        <v>28.15</v>
      </c>
      <c r="J11" s="12">
        <f ca="1">ROUND(INDIRECT(ADDRESS(ROW()+(0), COLUMN()+(-3), 1))*INDIRECT(ADDRESS(ROW()+(0), COLUMN()+(-1), 1)), 2)</f>
        <v>14.08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5.44</v>
      </c>
      <c r="J12" s="14">
        <f ca="1">ROUND(INDIRECT(ADDRESS(ROW()+(0), COLUMN()+(-3), 1))*INDIRECT(ADDRESS(ROW()+(0), COLUMN()+(-1), 1)), 2)</f>
        <v>5.71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33.55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</v>
      </c>
      <c r="H15" s="11"/>
      <c r="I15" s="12">
        <v>23.74</v>
      </c>
      <c r="J15" s="12">
        <f ca="1">ROUND(INDIRECT(ADDRESS(ROW()+(0), COLUMN()+(-3), 1))*INDIRECT(ADDRESS(ROW()+(0), COLUMN()+(-1), 1)), 2)</f>
        <v>14.24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</v>
      </c>
      <c r="H16" s="13"/>
      <c r="I16" s="14">
        <v>21.94</v>
      </c>
      <c r="J16" s="14">
        <f ca="1">ROUND(INDIRECT(ADDRESS(ROW()+(0), COLUMN()+(-3), 1))*INDIRECT(ADDRESS(ROW()+(0), COLUMN()+(-1), 1)), 2)</f>
        <v>13.16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27.4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60.95</v>
      </c>
      <c r="J19" s="14">
        <f ca="1">ROUND(INDIRECT(ADDRESS(ROW()+(0), COLUMN()+(-3), 1))*INDIRECT(ADDRESS(ROW()+(0), COLUMN()+(-1), 1))/100, 2)</f>
        <v>1.22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62.17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1.10201e+06</v>
      </c>
      <c r="G24" s="29"/>
      <c r="H24" s="29">
        <v>1.10201e+06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