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<sst xmlns="http://schemas.openxmlformats.org/spreadsheetml/2006/main" count="44" uniqueCount="44">
  <si>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</si>
  <si>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FNR010</t>
  </si>
  <si>
    <t xml:space="preserve">m²</t>
  </si>
  <si>
    <t xml:space="preserve">Hoja exterior de muro Trombe, de carpintería de aluminio.</t>
  </si>
  <si>
    <r>
      <rPr>
        <sz val="8.25"/>
        <color rgb="FF000000"/>
        <rFont val="Arial"/>
        <family val="2"/>
      </rPr>
      <t xml:space="preserve">Hoja exterior de muro Trombe, de carpintería de aluminio, acabado anodizado natural, compuesta por un entramado en forma de retícula con una separación entre montantes de 150 cm y una distancia entre ejes de forjado de 300 cm, comprendiendo tres divisiones entre plantas; montantes de 175x52 mm, travesaños de 70,5x52 mm y perfil bastidor sin rotura de puente térmico. Incluso anclajes de acero para la fijación de los montantes al muro y chapa de aluminio para la realización de los remates. El precio no incluye el acristalamiento ni las rejillas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</si>
  <si>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</si>
  <si>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</si>
  <si>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</si>
  <si>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</si>
  <si>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</si>
  <si>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</si>
  <si>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</si>
  <si>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mt25tro010g</t>
  </si>
  <si>
    <t xml:space="preserve">m</t>
  </si>
  <si>
    <t xml:space="preserve">Montante de aluminio, de 105x52 mm (Ix= 277,80 cm4), acabado anodizado, incluso junta central de estanqueidad y juntas interiores de montante, provisto de canal de desagüe y ventilación.</t>
  </si>
  <si>
    <t xml:space="preserve">mt25tro020a</t>
  </si>
  <si>
    <t xml:space="preserve">m</t>
  </si>
  <si>
    <t xml:space="preserve">Travesaño de aluminio, de 55x52 mm (Iy = 19,04 cm4), acabado anodizado, incluso junta central de estanqueidad y juntas interiores de travesaño, provisto de canal de desagüe y ventilación.</t>
  </si>
  <si>
    <t xml:space="preserve">mt25tro030a</t>
  </si>
  <si>
    <t xml:space="preserve">m</t>
  </si>
  <si>
    <t xml:space="preserve">Perfil bastidor de aluminio, acabado anodizado, incluso perfil anodizado especial para el pegado del vidrio, de hasta 32 mm de espesor, y junta exterior de la hoja.</t>
  </si>
  <si>
    <t xml:space="preserve">mt25tro100a</t>
  </si>
  <si>
    <t xml:space="preserve">Ud</t>
  </si>
  <si>
    <t xml:space="preserve">Repercusión, por m², de accesorios para hoja exterior de muro Trombe, elementos de anclaje y sujeción y remates a obra.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</si>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</sst>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0.667</v>
      </c>
      <c r="G10" s="12">
        <v>48.11</v>
      </c>
      <c r="H10" s="12">
        <f ca="1">ROUND(INDIRECT(ADDRESS(ROW()+(0), COLUMN()+(-2), 1))*INDIRECT(ADDRESS(ROW()+(0), COLUMN()+(-1), 1)), 2)</f>
        <v>32.09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1.333</v>
      </c>
      <c r="G11" s="12">
        <v>25.75</v>
      </c>
      <c r="H11" s="12">
        <f ca="1">ROUND(INDIRECT(ADDRESS(ROW()+(0), COLUMN()+(-2), 1))*INDIRECT(ADDRESS(ROW()+(0), COLUMN()+(-1), 1)), 2)</f>
        <v>34.32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3.333</v>
      </c>
      <c r="G12" s="12">
        <v>10.4</v>
      </c>
      <c r="H12" s="12">
        <f ca="1">ROUND(INDIRECT(ADDRESS(ROW()+(0), COLUMN()+(-2), 1))*INDIRECT(ADDRESS(ROW()+(0), COLUMN()+(-1), 1)), 2)</f>
        <v>34.66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20.63</v>
      </c>
      <c r="H13" s="14">
        <f ca="1">ROUND(INDIRECT(ADDRESS(ROW()+(0), COLUMN()+(-2), 1))*INDIRECT(ADDRESS(ROW()+(0), COLUMN()+(-1), 1)), 2)</f>
        <v>20.63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</v>
      </c>
      <c r="G16" s="12">
        <v>23.41</v>
      </c>
      <c r="H16" s="12">
        <f ca="1">ROUND(INDIRECT(ADDRESS(ROW()+(0), COLUMN()+(-2), 1))*INDIRECT(ADDRESS(ROW()+(0), COLUMN()+(-1), 1)), 2)</f>
        <v>9.36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0.8</v>
      </c>
      <c r="G17" s="12">
        <v>21.99</v>
      </c>
      <c r="H17" s="12">
        <f ca="1">ROUND(INDIRECT(ADDRESS(ROW()+(0), COLUMN()+(-2), 1))*INDIRECT(ADDRESS(ROW()+(0), COLUMN()+(-1), 1)), 2)</f>
        <v>17.59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</v>
      </c>
      <c r="G18" s="12">
        <v>23.74</v>
      </c>
      <c r="H18" s="12">
        <f ca="1">ROUND(INDIRECT(ADDRESS(ROW()+(0), COLUMN()+(-2), 1))*INDIRECT(ADDRESS(ROW()+(0), COLUMN()+(-1), 1)), 2)</f>
        <v>7.12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</v>
      </c>
      <c r="G19" s="14">
        <v>21.94</v>
      </c>
      <c r="H19" s="14">
        <f ca="1">ROUND(INDIRECT(ADDRESS(ROW()+(0), COLUMN()+(-2), 1))*INDIRECT(ADDRESS(ROW()+(0), COLUMN()+(-1), 1)), 2)</f>
        <v>13.16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47.23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168.93</v>
      </c>
      <c r="H22" s="14">
        <f ca="1">ROUND(INDIRECT(ADDRESS(ROW()+(0), COLUMN()+(-2), 1))*INDIRECT(ADDRESS(ROW()+(0), COLUMN()+(-1), 1))/100, 2)</f>
        <v>3.38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172.31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