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<sst xmlns="http://schemas.openxmlformats.org/spreadsheetml/2006/main" count="47" uniqueCount="47">
  <si>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</si>
  <si>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FTI010</t>
  </si>
  <si>
    <t xml:space="preserve">m²</t>
  </si>
  <si>
    <t xml:space="preserve">Partición interior de placas de silicato cálcico. Sistema "PROMAT".</t>
  </si>
  <si>
    <r>
      <rPr>
        <sz val="8.25"/>
        <color rgb="FF000000"/>
        <rFont val="Arial"/>
        <family val="2"/>
      </rPr>
      <t xml:space="preserve">Partición interior de placas de silicato cálcico, con resistencia al fuego EI 120, según UNE-EN 1364-1, de 45 mm de espesor total. Sistema Cerramiento Monolítico Promatect-100 "PROMAT", formado por una estructura metálica de acero galvanizado, a base de perfiles en L, sólidamente fijados al suelo y al techo, a la que se atornillan tres placas en total (una placa tipo cortafuego en una cara, de 15 mm de espesor y dos placas tipo cortafuego de 15 mm de espesor en la otra cara). Incluso fijaciones para el anclaje de los perfiles metálicos; tornillería y grapas para la fijación de las placas y pasta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</si>
  <si>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</si>
  <si>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</si>
  <si>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</si>
  <si>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</si>
  <si>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</si>
  <si>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</si>
  <si>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</si>
  <si>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mt12psg160f</t>
  </si>
  <si>
    <t xml:space="preserve">m</t>
  </si>
  <si>
    <t xml:space="preserve">Perfil en L, de acero galvanizado, de 50 mm.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</si>
  <si>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</si>
  <si>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</si>
  <si>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</si>
  <si>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mt12plo010jh</t>
  </si>
  <si>
    <t xml:space="preserve">m²</t>
  </si>
  <si>
    <t xml:space="preserve">Placa de silicato cálcico Promatect-100 "PROMAT", de 1200x2500 mm y 15 mm de espesor, con los bordes cuadrados; Euroclase A1 de reacción al fuego, según UNE-EN 13501-1.</t>
  </si>
  <si>
    <t xml:space="preserve">mt12psg081c</t>
  </si>
  <si>
    <t xml:space="preserve">Ud</t>
  </si>
  <si>
    <t xml:space="preserve">Tornillo autoperforante 3,5x25 mm.</t>
  </si>
  <si>
    <t xml:space="preserve">mt12psg081d</t>
  </si>
  <si>
    <t xml:space="preserve">Ud</t>
  </si>
  <si>
    <t xml:space="preserve">Tornillo autoperforante 3,5x35 mm.</t>
  </si>
  <si>
    <t xml:space="preserve">mt12psg115b</t>
  </si>
  <si>
    <t xml:space="preserve">Ud</t>
  </si>
  <si>
    <t xml:space="preserve">Grapa para fijación de placas.</t>
  </si>
  <si>
    <t xml:space="preserve">mt12ppo010d</t>
  </si>
  <si>
    <t xml:space="preserve">kg</t>
  </si>
  <si>
    <t xml:space="preserve">Pasta de juntas "PROMAT".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</si>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</sst>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</v>
      </c>
      <c r="G10" s="12">
        <v>1.26</v>
      </c>
      <c r="H10" s="12">
        <f ca="1">ROUND(INDIRECT(ADDRESS(ROW()+(0), COLUMN()+(-2), 1))*INDIRECT(ADDRESS(ROW()+(0), COLUMN()+(-1), 1)), 2)</f>
        <v>1.01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1.47</v>
      </c>
      <c r="H11" s="12">
        <f ca="1">ROUND(INDIRECT(ADDRESS(ROW()+(0), COLUMN()+(-2), 1))*INDIRECT(ADDRESS(ROW()+(0), COLUMN()+(-1), 1)), 2)</f>
        <v>2.94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3.15</v>
      </c>
      <c r="G12" s="12">
        <v>21.82</v>
      </c>
      <c r="H12" s="12">
        <f ca="1">ROUND(INDIRECT(ADDRESS(ROW()+(0), COLUMN()+(-2), 1))*INDIRECT(ADDRESS(ROW()+(0), COLUMN()+(-1), 1)), 2)</f>
        <v>68.73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12</v>
      </c>
      <c r="G13" s="12">
        <v>0.01</v>
      </c>
      <c r="H13" s="12">
        <f ca="1">ROUND(INDIRECT(ADDRESS(ROW()+(0), COLUMN()+(-2), 1))*INDIRECT(ADDRESS(ROW()+(0), COLUMN()+(-1), 1)), 2)</f>
        <v>0.12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28</v>
      </c>
      <c r="G14" s="12">
        <v>0.01</v>
      </c>
      <c r="H14" s="12">
        <f ca="1">ROUND(INDIRECT(ADDRESS(ROW()+(0), COLUMN()+(-2), 1))*INDIRECT(ADDRESS(ROW()+(0), COLUMN()+(-1), 1)), 2)</f>
        <v>0.28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0.21</v>
      </c>
      <c r="H15" s="12">
        <f ca="1">ROUND(INDIRECT(ADDRESS(ROW()+(0), COLUMN()+(-2), 1))*INDIRECT(ADDRESS(ROW()+(0), COLUMN()+(-1), 1)), 2)</f>
        <v>2.1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0.5</v>
      </c>
      <c r="G16" s="14">
        <v>1.73</v>
      </c>
      <c r="H16" s="14">
        <f ca="1">ROUND(INDIRECT(ADDRESS(ROW()+(0), COLUMN()+(-2), 1))*INDIRECT(ADDRESS(ROW()+(0), COLUMN()+(-1), 1)), 2)</f>
        <v>0.87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76.05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0.585</v>
      </c>
      <c r="G19" s="12">
        <v>23.74</v>
      </c>
      <c r="H19" s="12">
        <f ca="1">ROUND(INDIRECT(ADDRESS(ROW()+(0), COLUMN()+(-2), 1))*INDIRECT(ADDRESS(ROW()+(0), COLUMN()+(-1), 1)), 2)</f>
        <v>13.89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0.585</v>
      </c>
      <c r="G20" s="14">
        <v>21.94</v>
      </c>
      <c r="H20" s="14">
        <f ca="1">ROUND(INDIRECT(ADDRESS(ROW()+(0), COLUMN()+(-2), 1))*INDIRECT(ADDRESS(ROW()+(0), COLUMN()+(-1), 1)), 2)</f>
        <v>12.83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26.72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102.77</v>
      </c>
      <c r="H23" s="14">
        <f ca="1">ROUND(INDIRECT(ADDRESS(ROW()+(0), COLUMN()+(-2), 1))*INDIRECT(ADDRESS(ROW()+(0), COLUMN()+(-1), 1))/100, 2)</f>
        <v>2.06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104.83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