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<sst xmlns="http://schemas.openxmlformats.org/spreadsheetml/2006/main" count="56" uniqueCount="56">
  <si>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</si>
  <si>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HRP050</t>
  </si>
  <si>
    <t xml:space="preserve">m</t>
  </si>
  <si>
    <t xml:space="preserve">Umbral de hormigón polímero.</t>
  </si>
  <si>
    <r>
      <rPr>
        <sz val="8.25"/>
        <color rgb="FF000000"/>
        <rFont val="Arial"/>
        <family val="2"/>
      </rPr>
      <t xml:space="preserve">Umbral para remate de puerta de entrada o balconera de hormigón polímero de superficie pulida, con goterón, de 225x20 mm, provisto de tacos antideslizantes, anclaje metálico de acero inoxidable y grava adherida a la superficie en su cara inferior y empotrado en las jambas, cubriendo el escalón de acceso en la puerta de entrada o balcón de un edificio; colocación con adhesivo cementoso flexible y de gran adherencia, C2 S2 sobre una capa de regularización de mortero de cemento, industrial, con aditivo hidrófugo, M-15,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</si>
  <si>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</si>
  <si>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</si>
  <si>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</si>
  <si>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</si>
  <si>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</si>
  <si>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</si>
  <si>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</si>
  <si>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</si>
  <si>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</si>
  <si>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</si>
  <si>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</si>
  <si>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</si>
  <si>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</si>
  <si>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</si>
  <si>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</si>
  <si>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S2, según UNE-EN 12004.</t>
  </si>
  <si>
    <t xml:space="preserve">mt20uhp010b</t>
  </si>
  <si>
    <t xml:space="preserve">m</t>
  </si>
  <si>
    <t xml:space="preserve">Umbral para remate de puerta de entrada o balconera de hormigón polímero de superficie pulida, con goterón, de 225x20 mm, provisto de tacos antideslizantes, anclaje metálico de acero inoxidable y grava adherida a la superficie en su cara inferior, suministrado en piezas de hasta 2,6 m de longitud.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</si>
  <si>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</si>
  <si>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</si>
  <si>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</si>
  <si>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</si>
  <si>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</si>
  <si>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</si>
  <si>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</si>
  <si>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</si>
  <si>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</si>
  <si>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</si>
  <si>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</si>
  <si>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</si>
  <si>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</si>
  <si>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</si>
  <si>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</si>
  <si>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</si>
  <si>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</si>
  <si>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</si>
  <si>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4,84€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</si>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</sst>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0.015</v>
      </c>
      <c r="H11" s="11"/>
      <c r="I11" s="12">
        <v>73.55</v>
      </c>
      <c r="J11" s="12">
        <f ca="1">ROUND(INDIRECT(ADDRESS(ROW()+(0), COLUMN()+(-3), 1))*INDIRECT(ADDRESS(ROW()+(0), COLUMN()+(-1), 1)), 2)</f>
        <v>1.1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2.34</v>
      </c>
      <c r="H12" s="11"/>
      <c r="I12" s="12">
        <v>0.5</v>
      </c>
      <c r="J12" s="12">
        <f ca="1">ROUND(INDIRECT(ADDRESS(ROW()+(0), COLUMN()+(-3), 1))*INDIRECT(ADDRESS(ROW()+(0), COLUMN()+(-1), 1)), 2)</f>
        <v>1.17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1.05</v>
      </c>
      <c r="H13" s="11"/>
      <c r="I13" s="12">
        <v>19.54</v>
      </c>
      <c r="J13" s="12">
        <f ca="1">ROUND(INDIRECT(ADDRESS(ROW()+(0), COLUMN()+(-3), 1))*INDIRECT(ADDRESS(ROW()+(0), COLUMN()+(-1), 1)), 2)</f>
        <v>20.52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0.041</v>
      </c>
      <c r="H14" s="11"/>
      <c r="I14" s="12">
        <v>5.35</v>
      </c>
      <c r="J14" s="12">
        <f ca="1">ROUND(INDIRECT(ADDRESS(ROW()+(0), COLUMN()+(-3), 1))*INDIRECT(ADDRESS(ROW()+(0), COLUMN()+(-1), 1)), 2)</f>
        <v>0.22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0.082</v>
      </c>
      <c r="H15" s="13"/>
      <c r="I15" s="14">
        <v>7.32</v>
      </c>
      <c r="J15" s="14">
        <f ca="1">ROUND(INDIRECT(ADDRESS(ROW()+(0), COLUMN()+(-3), 1))*INDIRECT(ADDRESS(ROW()+(0), COLUMN()+(-1), 1)), 2)</f>
        <v>0.6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23.62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0.21</v>
      </c>
      <c r="H18" s="11"/>
      <c r="I18" s="12">
        <v>23.1</v>
      </c>
      <c r="J18" s="12">
        <f ca="1">ROUND(INDIRECT(ADDRESS(ROW()+(0), COLUMN()+(-3), 1))*INDIRECT(ADDRESS(ROW()+(0), COLUMN()+(-1), 1)), 2)</f>
        <v>4.85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0.25</v>
      </c>
      <c r="H19" s="13"/>
      <c r="I19" s="14">
        <v>21.69</v>
      </c>
      <c r="J19" s="14">
        <f ca="1">ROUND(INDIRECT(ADDRESS(ROW()+(0), COLUMN()+(-3), 1))*INDIRECT(ADDRESS(ROW()+(0), COLUMN()+(-1), 1)), 2)</f>
        <v>5.42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10.27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33.89</v>
      </c>
      <c r="J22" s="14">
        <f ca="1">ROUND(INDIRECT(ADDRESS(ROW()+(0), COLUMN()+(-3), 1))*INDIRECT(ADDRESS(ROW()+(0), COLUMN()+(-1), 1))/100, 2)</f>
        <v>0.68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34.57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1.18202e+06</v>
      </c>
      <c r="G27" s="29"/>
      <c r="H27" s="29">
        <v>1.18202e+06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51</v>
      </c>
      <c r="B29" s="28"/>
      <c r="C29" s="28"/>
      <c r="D29" s="28"/>
      <c r="E29" s="28"/>
      <c r="F29" s="29">
        <v>142013</v>
      </c>
      <c r="G29" s="29"/>
      <c r="H29" s="29">
        <v>172013</v>
      </c>
      <c r="I29" s="29"/>
      <c r="J29" s="29">
        <v>3</v>
      </c>
    </row>
    <row r="30" spans="1:10" ht="13.50" thickBot="1" customHeight="1">
      <c r="A30" s="30" t="s">
        <v>52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