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<sst xmlns="http://schemas.openxmlformats.org/spreadsheetml/2006/main" count="44" uniqueCount="44">
  <si>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</si>
  <si>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IBS025</t>
  </si>
  <si>
    <t xml:space="preserve">Ud</t>
  </si>
  <si>
    <t xml:space="preserve">Unidad interior de aire acondicionado, de cassette.</t>
  </si>
  <si>
    <r>
      <rPr>
        <sz val="8.25"/>
        <color rgb="FF000000"/>
        <rFont val="Arial"/>
        <family val="2"/>
      </rPr>
      <t xml:space="preserve">Unidad interior de aire acondicionado de cassette de 4 vías, sistema VRF, para gas R-410A, modelo Mini WindFree AM015NNNDEH/EU "SAMSUNG", alimentación monofásica (230V/50Hz), potencia frigorífica 1,5 kW, potencia calorífica 1,7 kW, consumo eléctrico en refrigeración 18 W, caudal de aire a velocidad alta/media/baja 8,2/7/6,3 m³/min, presión sonora a velocidad alta/media/baja 30/28/23 dBA, potencia sonora en refrigeración 46 dBA, dimensiones 575x250x575 mm, peso 12 kg, diámetro de conexión de la tubería de líquido 1/4", diámetro de conexión de la tubería de gas 1/2", con válvula de expansión electrónica EEV, control independiente de las lamas deflectoras, bomba para elevación de condensados, sensor de humedad y ventilador con motor BLDC; panel decorativo para unidad interior de aire acondicionado de cassette de 4 vías, modelo PC4SUFMAN. Regulación: control remoto avanzado, modelo MWR-WG00JN.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</si>
  <si>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</si>
  <si>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</si>
  <si>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</si>
  <si>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</si>
  <si>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</si>
  <si>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</si>
  <si>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</si>
  <si>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mt42sam044a</t>
  </si>
  <si>
    <t xml:space="preserve">Ud</t>
  </si>
  <si>
    <t xml:space="preserve">Unidad interior de aire acondicionado de cassette de 4 vías, sistema VRF, para gas R-410A, modelo Mini WindFree AM015NNNDEH/EU "SAMSUNG", alimentación monofásica (230V/50Hz), potencia frigorífica 1,5 kW, potencia calorífica 1,7 kW, consumo eléctrico en refrigeración 18 W, caudal de aire a velocidad alta/media/baja 8,2/7/6,3 m³/min, presión sonora a velocidad alta/media/baja 30/28/23 dBA, potencia sonora en refrigeración 46 dBA, dimensiones 575x250x575 mm, peso 12 kg, diámetro de conexión de la tubería de líquido 1/4", diámetro de conexión de la tubería de gas 1/2", con válvula de expansión electrónica EEV, control independiente de las lamas deflectoras, bomba para elevación de condensados, sensor de humedad y ventilador con motor BLDC.</t>
  </si>
  <si>
    <t xml:space="preserve">mt42sam048a</t>
  </si>
  <si>
    <t xml:space="preserve">Ud</t>
  </si>
  <si>
    <t xml:space="preserve">Panel decorativo para unidad interior de aire acondicionado de cassette de 4 vías, modelo PC4SUFMAN "SAMSUNG", dimensiones 620x45x620 mm, peso 2,7 kg.</t>
  </si>
  <si>
    <t xml:space="preserve">mt42sam002a</t>
  </si>
  <si>
    <t xml:space="preserve">Ud</t>
  </si>
  <si>
    <t xml:space="preserve">Control remoto avanzado, modelo MWR-WG00JN "SAMSUNG".</t>
  </si>
  <si>
    <t xml:space="preserve">mt42sam900</t>
  </si>
  <si>
    <t xml:space="preserve">m</t>
  </si>
  <si>
    <t xml:space="preserve">Cable bus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</si>
  <si>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</si>
  <si>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</si>
  <si>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</si>
  <si>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</si>
  <si>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</si>
  <si>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</si>
  <si>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</si>
  <si>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</si>
  <si>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</si>
  <si>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</si>
  <si>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</si>
  <si>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</si>
  <si>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</si>
  <si>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</si>
  <si>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</si>
  <si>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</si>
  <si>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</si>
  <si>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</si>
  <si>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469,25€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</si>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</sst>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1075</v>
      </c>
      <c r="G10" s="12">
        <f ca="1">ROUND(INDIRECT(ADDRESS(ROW()+(0), COLUMN()+(-2), 1))*INDIRECT(ADDRESS(ROW()+(0), COLUMN()+(-1), 1)), 2)</f>
        <v>1075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295</v>
      </c>
      <c r="G11" s="12">
        <f ca="1">ROUND(INDIRECT(ADDRESS(ROW()+(0), COLUMN()+(-2), 1))*INDIRECT(ADDRESS(ROW()+(0), COLUMN()+(-1), 1)), 2)</f>
        <v>295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205</v>
      </c>
      <c r="G12" s="12">
        <f ca="1">ROUND(INDIRECT(ADDRESS(ROW()+(0), COLUMN()+(-2), 1))*INDIRECT(ADDRESS(ROW()+(0), COLUMN()+(-1), 1)), 2)</f>
        <v>205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0.8</v>
      </c>
      <c r="G13" s="12">
        <f ca="1">ROUND(INDIRECT(ADDRESS(ROW()+(0), COLUMN()+(-2), 1))*INDIRECT(ADDRESS(ROW()+(0), COLUMN()+(-1), 1)), 2)</f>
        <v>2.4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1.23</v>
      </c>
      <c r="G14" s="12">
        <f ca="1">ROUND(INDIRECT(ADDRESS(ROW()+(0), COLUMN()+(-2), 1))*INDIRECT(ADDRESS(ROW()+(0), COLUMN()+(-1), 1)), 2)</f>
        <v>3.69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22</v>
      </c>
      <c r="G15" s="14">
        <f ca="1">ROUND(INDIRECT(ADDRESS(ROW()+(0), COLUMN()+(-2), 1))*INDIRECT(ADDRESS(ROW()+(0), COLUMN()+(-1), 1)), 2)</f>
        <v>22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1603.09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0.875</v>
      </c>
      <c r="F18" s="12">
        <v>23.74</v>
      </c>
      <c r="G18" s="12">
        <f ca="1">ROUND(INDIRECT(ADDRESS(ROW()+(0), COLUMN()+(-2), 1))*INDIRECT(ADDRESS(ROW()+(0), COLUMN()+(-1), 1)), 2)</f>
        <v>20.77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0.875</v>
      </c>
      <c r="F19" s="14">
        <v>21.9</v>
      </c>
      <c r="G19" s="14">
        <f ca="1">ROUND(INDIRECT(ADDRESS(ROW()+(0), COLUMN()+(-2), 1))*INDIRECT(ADDRESS(ROW()+(0), COLUMN()+(-1), 1)), 2)</f>
        <v>19.16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39.93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1643.02</v>
      </c>
      <c r="G22" s="14">
        <f ca="1">ROUND(INDIRECT(ADDRESS(ROW()+(0), COLUMN()+(-2), 1))*INDIRECT(ADDRESS(ROW()+(0), COLUMN()+(-1), 1))/100, 2)</f>
        <v>32.86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1675.88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