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<sst xmlns="http://schemas.openxmlformats.org/spreadsheetml/2006/main" count="45" uniqueCount="45">
  <si>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</si>
  <si>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ICE050</t>
  </si>
  <si>
    <t xml:space="preserve">Ud</t>
  </si>
  <si>
    <t xml:space="preserve">Radiador toallero.</t>
  </si>
  <si>
    <r>
      <rPr>
        <sz val="8.25"/>
        <color rgb="FF000000"/>
        <rFont val="Arial"/>
        <family val="2"/>
      </rPr>
      <t xml:space="preserve">Radiador toallero tubular de chapa de acero acabado blanco, para cuartos de baño, gama básica, de 745x1733 mm y emisión calorífica 1335 kcal/h para una diferencia media de temperatura de 50°C entre el radiador y el ambiente, en instalación de calefacción centralizada por agua, para instalación con sistema monotubo. Incluso llave de paso, accesorios de conexión y montaje, juego de soportes y anclajes de fijación a paramento, purgador y todos aquellos accesorios necesarios para su correcto funcionamiento.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</si>
  <si>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</si>
  <si>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</si>
  <si>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</si>
  <si>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</si>
  <si>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</si>
  <si>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</si>
  <si>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</si>
  <si>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mt38emn140e</t>
  </si>
  <si>
    <t xml:space="preserve">Ud</t>
  </si>
  <si>
    <t xml:space="preserve">Radiador toallero tubular de chapa de acero acabado blanco, para cuartos de baño, en instalaciones de agua caliente hasta 8 bar y 110°C, gama básica, de 745x1733 mm y emisión calorífica 1335 kcal/h para una diferencia media de temperatura de 50°C entre el radiador y el ambiente.</t>
  </si>
  <si>
    <t xml:space="preserve">mt38emn041a</t>
  </si>
  <si>
    <t xml:space="preserve">Ud</t>
  </si>
  <si>
    <t xml:space="preserve">Kit de soportes y anclajes de fijación a paramento, para radiador toallero tubular, acabado blanco.</t>
  </si>
  <si>
    <t xml:space="preserve">mt38emi114</t>
  </si>
  <si>
    <t xml:space="preserve">Ud</t>
  </si>
  <si>
    <t xml:space="preserve">Kit para conexión de radiador de chapa de acero a la tubería de distribución, compuesto por llave de paso para instalación con sistema monotubo, enlaces y demás accesorios necesarios.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</si>
  <si>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</si>
  <si>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</si>
  <si>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</si>
  <si>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</si>
  <si>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</si>
  <si>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</si>
  <si>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</si>
  <si>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</si>
  <si>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</si>
  <si>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</si>
  <si>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</si>
  <si>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</si>
  <si>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42,21€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</si>
  <si>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</si>
  <si>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</si>
  <si>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</si>
  <si>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</si>
  <si>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</si>
  <si>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442-1:2014</t>
  </si>
  <si>
    <t xml:space="preserve">1/3/4</t>
  </si>
  <si>
    <t xml:space="preserve">Radiadores y convectores. Parte 1: Especificaciones y requisitos técnicos.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</si>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</sst>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2.08" customWidth="1"/>
    <col min="6" max="6" width="2.04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237.65</v>
      </c>
      <c r="J10" s="12">
        <f ca="1">ROUND(INDIRECT(ADDRESS(ROW()+(0), COLUMN()+(-3), 1))*INDIRECT(ADDRESS(ROW()+(0), COLUMN()+(-1), 1)), 2)</f>
        <v>237.65</v>
      </c>
      <c r="K10" s="12"/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11</v>
      </c>
      <c r="J11" s="12">
        <f ca="1">ROUND(INDIRECT(ADDRESS(ROW()+(0), COLUMN()+(-3), 1))*INDIRECT(ADDRESS(ROW()+(0), COLUMN()+(-1), 1)), 2)</f>
        <v>11</v>
      </c>
      <c r="K11" s="12"/>
    </row>
    <row r="12" spans="1:11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12</v>
      </c>
      <c r="J12" s="14">
        <f ca="1">ROUND(INDIRECT(ADDRESS(ROW()+(0), COLUMN()+(-3), 1))*INDIRECT(ADDRESS(ROW()+(0), COLUMN()+(-1), 1)), 2)</f>
        <v>12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260.65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0.8</v>
      </c>
      <c r="H15" s="11"/>
      <c r="I15" s="12">
        <v>22.74</v>
      </c>
      <c r="J15" s="12">
        <f ca="1">ROUND(INDIRECT(ADDRESS(ROW()+(0), COLUMN()+(-3), 1))*INDIRECT(ADDRESS(ROW()+(0), COLUMN()+(-1), 1)), 2)</f>
        <v>18.19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0.8</v>
      </c>
      <c r="H16" s="13"/>
      <c r="I16" s="14">
        <v>20.98</v>
      </c>
      <c r="J16" s="14">
        <f ca="1">ROUND(INDIRECT(ADDRESS(ROW()+(0), COLUMN()+(-3), 1))*INDIRECT(ADDRESS(ROW()+(0), COLUMN()+(-1), 1)), 2)</f>
        <v>16.78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34.97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295.62</v>
      </c>
      <c r="J19" s="14">
        <f ca="1">ROUND(INDIRECT(ADDRESS(ROW()+(0), COLUMN()+(-3), 1))*INDIRECT(ADDRESS(ROW()+(0), COLUMN()+(-1), 1))/100, 2)</f>
        <v>5.91</v>
      </c>
      <c r="K19" s="14"/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301.53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1.3112e+007</v>
      </c>
      <c r="G24" s="29"/>
      <c r="H24" s="29">
        <v>1.3112e+007</v>
      </c>
      <c r="I24" s="29"/>
      <c r="J24" s="29"/>
      <c r="K24" s="29" t="s">
        <v>40</v>
      </c>
    </row>
    <row r="25" spans="1:11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I13"/>
    <mergeCell ref="J13:K13"/>
    <mergeCell ref="A14:B14"/>
    <mergeCell ref="C14:D14"/>
    <mergeCell ref="E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