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<sst xmlns="http://schemas.openxmlformats.org/spreadsheetml/2006/main" count="45" uniqueCount="45">
  <si>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</si>
  <si>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</si>
  <si>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</si>
  <si>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</si>
  <si>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chapa de acero acabado blanco, para cuartos de baño, gama básica, de 745x1733 mm y emisión calorífica 1335 kcal/h para una diferencia media de temperatura de 50°C entre el radiador y el ambiente, en instalación de calefacción centralizada por agua, para instalación con sistema monotubo. Incluso llave de paso,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</si>
  <si>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</si>
  <si>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</si>
  <si>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</si>
  <si>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</si>
  <si>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</si>
  <si>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</si>
  <si>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</si>
  <si>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mt38emn140e</t>
  </si>
  <si>
    <t xml:space="preserve">Ud</t>
  </si>
  <si>
    <t xml:space="preserve">Radiador toallero tubular de chapa de acero acabado blanco, para cuartos de baño, en instalaciones de agua caliente hasta 8 bar y 110°C, gama básica, de 745x1733 mm y emisión calorífica 1335 kcal/h para una diferencia media de temperatura de 50°C entre el radiador y el ambiente.</t>
  </si>
  <si>
    <t xml:space="preserve">mt38emn041a</t>
  </si>
  <si>
    <t xml:space="preserve">Ud</t>
  </si>
  <si>
    <t xml:space="preserve">Kit de soportes y anclajes de fijación a paramento, para radiador toallero tubular, acabado blanco.</t>
  </si>
  <si>
    <t xml:space="preserve">mt38emi114</t>
  </si>
  <si>
    <t xml:space="preserve">Ud</t>
  </si>
  <si>
    <t xml:space="preserve">Kit para conexión de radiador de chapa de acero a la tubería de distribución, compuesto por llave de paso para instalación con sistema monotubo,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</si>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</sst>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2.08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237.65</v>
      </c>
      <c r="J10" s="12">
        <f ca="1">ROUND(INDIRECT(ADDRESS(ROW()+(0), COLUMN()+(-3), 1))*INDIRECT(ADDRESS(ROW()+(0), COLUMN()+(-1), 1)), 2)</f>
        <v>237.65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11</v>
      </c>
      <c r="J11" s="12">
        <f ca="1">ROUND(INDIRECT(ADDRESS(ROW()+(0), COLUMN()+(-3), 1))*INDIRECT(ADDRESS(ROW()+(0), COLUMN()+(-1), 1)), 2)</f>
        <v>11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12</v>
      </c>
      <c r="J12" s="14">
        <f ca="1">ROUND(INDIRECT(ADDRESS(ROW()+(0), COLUMN()+(-3), 1))*INDIRECT(ADDRESS(ROW()+(0), COLUMN()+(-1), 1)), 2)</f>
        <v>12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260.65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0.8</v>
      </c>
      <c r="H15" s="11"/>
      <c r="I15" s="12">
        <v>22.74</v>
      </c>
      <c r="J15" s="12">
        <f ca="1">ROUND(INDIRECT(ADDRESS(ROW()+(0), COLUMN()+(-3), 1))*INDIRECT(ADDRESS(ROW()+(0), COLUMN()+(-1), 1)), 2)</f>
        <v>18.19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0.8</v>
      </c>
      <c r="H16" s="13"/>
      <c r="I16" s="14">
        <v>20.98</v>
      </c>
      <c r="J16" s="14">
        <f ca="1">ROUND(INDIRECT(ADDRESS(ROW()+(0), COLUMN()+(-3), 1))*INDIRECT(ADDRESS(ROW()+(0), COLUMN()+(-1), 1)), 2)</f>
        <v>16.78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34.97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295.62</v>
      </c>
      <c r="J19" s="14">
        <f ca="1">ROUND(INDIRECT(ADDRESS(ROW()+(0), COLUMN()+(-3), 1))*INDIRECT(ADDRESS(ROW()+(0), COLUMN()+(-1), 1))/100, 2)</f>
        <v>5.91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301.53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