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<sst xmlns="http://schemas.openxmlformats.org/spreadsheetml/2006/main" count="45" uniqueCount="45">
  <si>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</si>
  <si>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ICE050</t>
  </si>
  <si>
    <t xml:space="preserve">Ud</t>
  </si>
  <si>
    <t xml:space="preserve">Radiador toallero.</t>
  </si>
  <si>
    <r>
      <rPr>
        <sz val="8.25"/>
        <color rgb="FF000000"/>
        <rFont val="Arial"/>
        <family val="2"/>
      </rPr>
      <t xml:space="preserve">Radiador toallero tubular de chapa de acero acabado cromado, para cuartos de baño, gama alta, de 278x1133 mm y emisión calorífica 646 kcal/h para una diferencia media de temperatura de 50°C entre el radiador y el ambiente, en instalación de calefacción centralizada por agua, para instalación con sistema monotubo. Incluso llave de paso termostática, accesorios de conexión y montaje, juego de soportes y anclajes de fijación a paramento, purgador y todos aquellos accesorios necesarios para su correcto funcionamiento.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</si>
  <si>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</si>
  <si>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</si>
  <si>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</si>
  <si>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</si>
  <si>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</si>
  <si>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</si>
  <si>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</si>
  <si>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mt38emn170a</t>
  </si>
  <si>
    <t xml:space="preserve">Ud</t>
  </si>
  <si>
    <t xml:space="preserve">Radiador toallero tubular de chapa de acero acabado cromado, para cuartos de baño, en instalaciones de agua caliente hasta 8 bar y 110°C, gama alta, de 278x1133 mm y emisión calorífica 646 kcal/h para una diferencia media de temperatura de 50°C entre el radiador y el ambiente, según UNE-EN 442-1.</t>
  </si>
  <si>
    <t xml:space="preserve">mt38emn071a</t>
  </si>
  <si>
    <t xml:space="preserve">Ud</t>
  </si>
  <si>
    <t xml:space="preserve">Kit de soportes y anclajes de fijación a paramento, para radiador toallero tubular, acabado cromado.</t>
  </si>
  <si>
    <t xml:space="preserve">mt38emi115</t>
  </si>
  <si>
    <t xml:space="preserve">Ud</t>
  </si>
  <si>
    <t xml:space="preserve">Kit para conexión de radiador de chapa de acero a la tubería de distribución, compuesto por llave de paso termostática para instalación con sistema monotubo, enlaces y demás accesorios necesarios.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</si>
  <si>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</si>
  <si>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</si>
  <si>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</si>
  <si>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</si>
  <si>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</si>
  <si>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</si>
  <si>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</si>
  <si>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</si>
  <si>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</si>
  <si>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</si>
  <si>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</si>
  <si>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</si>
  <si>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173,22€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</si>
  <si>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</si>
  <si>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</si>
  <si>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</si>
  <si>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</si>
  <si>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</si>
  <si>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442-1:2014</t>
  </si>
  <si>
    <t xml:space="preserve">1/3/4</t>
  </si>
  <si>
    <t xml:space="preserve">Radiadores y convectores. Parte 1: Especificaciones y requisitos técnicos.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</si>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</sst>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71.74" customWidth="1"/>
    <col min="6" max="6" width="13.26" customWidth="1"/>
    <col min="7" max="7" width="11.56" customWidth="1"/>
    <col min="8" max="8" width="2.55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</row>
    <row r="5" spans="1:9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  <c r="I8" s="7"/>
    </row>
    <row r="9" spans="1:9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  <c r="I9" s="8"/>
    </row>
    <row r="10" spans="1:9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1128.11</v>
      </c>
      <c r="H10" s="12">
        <f ca="1">ROUND(INDIRECT(ADDRESS(ROW()+(0), COLUMN()+(-2), 1))*INDIRECT(ADDRESS(ROW()+(0), COLUMN()+(-1), 1)), 2)</f>
        <v>1128.11</v>
      </c>
      <c r="I10" s="12"/>
    </row>
    <row r="11" spans="1:9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23.77</v>
      </c>
      <c r="H11" s="12">
        <f ca="1">ROUND(INDIRECT(ADDRESS(ROW()+(0), COLUMN()+(-2), 1))*INDIRECT(ADDRESS(ROW()+(0), COLUMN()+(-1), 1)), 2)</f>
        <v>23.77</v>
      </c>
      <c r="I11" s="12"/>
    </row>
    <row r="12" spans="1:9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26.2</v>
      </c>
      <c r="H12" s="14">
        <f ca="1">ROUND(INDIRECT(ADDRESS(ROW()+(0), COLUMN()+(-2), 1))*INDIRECT(ADDRESS(ROW()+(0), COLUMN()+(-1), 1)), 2)</f>
        <v>26.2</v>
      </c>
      <c r="I12" s="14"/>
    </row>
    <row r="13" spans="1:9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1178.08</v>
      </c>
      <c r="I13" s="17"/>
    </row>
    <row r="14" spans="1:9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  <c r="I14" s="15"/>
    </row>
    <row r="15" spans="1:9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0.8</v>
      </c>
      <c r="G15" s="12">
        <v>22.74</v>
      </c>
      <c r="H15" s="12">
        <f ca="1">ROUND(INDIRECT(ADDRESS(ROW()+(0), COLUMN()+(-2), 1))*INDIRECT(ADDRESS(ROW()+(0), COLUMN()+(-1), 1)), 2)</f>
        <v>18.19</v>
      </c>
      <c r="I15" s="12"/>
    </row>
    <row r="16" spans="1:9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0.8</v>
      </c>
      <c r="G16" s="14">
        <v>20.98</v>
      </c>
      <c r="H16" s="14">
        <f ca="1">ROUND(INDIRECT(ADDRESS(ROW()+(0), COLUMN()+(-2), 1))*INDIRECT(ADDRESS(ROW()+(0), COLUMN()+(-1), 1)), 2)</f>
        <v>16.78</v>
      </c>
      <c r="I16" s="14"/>
    </row>
    <row r="17" spans="1:9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34.97</v>
      </c>
      <c r="I17" s="17"/>
    </row>
    <row r="18" spans="1:9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  <c r="I18" s="15"/>
    </row>
    <row r="19" spans="1:9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1213.05</v>
      </c>
      <c r="H19" s="14">
        <f ca="1">ROUND(INDIRECT(ADDRESS(ROW()+(0), COLUMN()+(-2), 1))*INDIRECT(ADDRESS(ROW()+(0), COLUMN()+(-1), 1))/100, 2)</f>
        <v>24.26</v>
      </c>
      <c r="I19" s="14"/>
    </row>
    <row r="20" spans="1:9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1237.31</v>
      </c>
      <c r="I20" s="26"/>
    </row>
    <row r="23" spans="1:9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 t="s">
        <v>37</v>
      </c>
      <c r="H23" s="27"/>
      <c r="I23" s="27" t="s">
        <v>38</v>
      </c>
    </row>
    <row r="24" spans="1:9" ht="13.50" thickBot="1" customHeight="1">
      <c r="A24" s="28" t="s">
        <v>39</v>
      </c>
      <c r="B24" s="28"/>
      <c r="C24" s="28"/>
      <c r="D24" s="28"/>
      <c r="E24" s="28"/>
      <c r="F24" s="29">
        <v>1.3112e+007</v>
      </c>
      <c r="G24" s="29">
        <v>1.3112e+007</v>
      </c>
      <c r="H24" s="29"/>
      <c r="I24" s="29" t="s">
        <v>40</v>
      </c>
    </row>
    <row r="25" spans="1:9" ht="13.5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</row>
  </sheetData>
  <mergeCells count="58">
    <mergeCell ref="A1:I1"/>
    <mergeCell ref="B3:C3"/>
    <mergeCell ref="D3:I3"/>
    <mergeCell ref="A5:I5"/>
    <mergeCell ref="A8:B8"/>
    <mergeCell ref="C8:D8"/>
    <mergeCell ref="H8:I8"/>
    <mergeCell ref="A9:B9"/>
    <mergeCell ref="C9:D9"/>
    <mergeCell ref="E9:F9"/>
    <mergeCell ref="H9:I9"/>
    <mergeCell ref="A10:B10"/>
    <mergeCell ref="C10:D10"/>
    <mergeCell ref="H10:I10"/>
    <mergeCell ref="A11:B11"/>
    <mergeCell ref="C11:D11"/>
    <mergeCell ref="H11:I11"/>
    <mergeCell ref="A12:B12"/>
    <mergeCell ref="C12:D12"/>
    <mergeCell ref="H12:I12"/>
    <mergeCell ref="A13:B13"/>
    <mergeCell ref="C13:D13"/>
    <mergeCell ref="F13:G13"/>
    <mergeCell ref="H13:I13"/>
    <mergeCell ref="A14:B14"/>
    <mergeCell ref="C14:D14"/>
    <mergeCell ref="E14:F14"/>
    <mergeCell ref="H14:I14"/>
    <mergeCell ref="A15:B15"/>
    <mergeCell ref="C15:D15"/>
    <mergeCell ref="H15:I15"/>
    <mergeCell ref="A16:B16"/>
    <mergeCell ref="C16:D16"/>
    <mergeCell ref="H16:I16"/>
    <mergeCell ref="A17:B17"/>
    <mergeCell ref="C17:D17"/>
    <mergeCell ref="F17:G17"/>
    <mergeCell ref="H17:I17"/>
    <mergeCell ref="A18:B18"/>
    <mergeCell ref="C18:D18"/>
    <mergeCell ref="E18:F18"/>
    <mergeCell ref="H18:I18"/>
    <mergeCell ref="A19:B19"/>
    <mergeCell ref="C19:D19"/>
    <mergeCell ref="H19:I19"/>
    <mergeCell ref="A20:E20"/>
    <mergeCell ref="F20:G20"/>
    <mergeCell ref="H20:I20"/>
    <mergeCell ref="A23:E23"/>
    <mergeCell ref="G23:H23"/>
    <mergeCell ref="A24:E24"/>
    <mergeCell ref="F24:F25"/>
    <mergeCell ref="G24:H25"/>
    <mergeCell ref="I24:I25"/>
    <mergeCell ref="A25:E25"/>
    <mergeCell ref="A28:I28"/>
    <mergeCell ref="A29:I29"/>
    <mergeCell ref="A30:I30"/>
  </mergeCells>
  <pageMargins left="0.147638" right="0.147638" top="0.206693" bottom="0.206693" header="0.0" footer="0.0"/>
  <pageSetup paperSize="9" orientation="portrait"/>
  <rowBreaks count="0" manualBreakCount="0">
    </rowBreaks>
</worksheet>
</file>