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<sst xmlns="http://schemas.openxmlformats.org/spreadsheetml/2006/main" count="32" uniqueCount="32">
  <si>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</si>
  <si>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ICG032</t>
  </si>
  <si>
    <t xml:space="preserve">Ud</t>
  </si>
  <si>
    <t xml:space="preserve">Caldera a gas, doméstica, convencional, mural, para calefacción y A.C.S.</t>
  </si>
  <si>
    <r>
      <rPr>
        <sz val="8.25"/>
        <color rgb="FF000000"/>
        <rFont val="Arial"/>
        <family val="2"/>
      </rPr>
      <t xml:space="preserve">Caldera mural a gas N, para calefacción y A.C.S. instantánea, cámara de combustión estanca, modelo GS3000W 24 C 23 "BOSCH", potencia nominal 24 kW, potencia de calefacción 24 kW, potencia de A.C.S. 24 kW, rendimiento en calefacción 77%, rendimiento en A.C.S. 72%, eficiencia energética clase C en calefacción, eficiencia energética clase B en A.C.S., perfil de consumo XL, caudal específico de A.C.S. según UNE-EN 625 de 11 l/min, potencia sonora 52 dBA, dimensiones 865x400x385 mm, peso 34 kg, con plantilla de montaje.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</si>
  <si>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</si>
  <si>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</si>
  <si>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</si>
  <si>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</si>
  <si>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</si>
  <si>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</si>
  <si>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</si>
  <si>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mt38bos003a</t>
  </si>
  <si>
    <t xml:space="preserve">Ud</t>
  </si>
  <si>
    <t xml:space="preserve">Caldera mural a gas N, para calefacción y A.C.S. instantánea, cámara de combustión estanca, modelo GS3000W 24 C 23 "BOSCH", potencia nominal 24 kW, potencia de calefacción 24 kW, potencia de A.C.S. 24 kW, rendimiento en calefacción 77%, rendimiento en A.C.S. 72%, eficiencia energética clase C en calefacción, eficiencia energética clase B en A.C.S., perfil de consumo XL, caudal específico de A.C.S. según UNE-EN 625 de 11 l/min, potencia sonora 52 dBA, dimensiones 865x400x385 mm, peso 34 kg, con plantilla de montaje.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</si>
  <si>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</si>
  <si>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</si>
  <si>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</si>
  <si>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</si>
  <si>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</si>
  <si>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</si>
  <si>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</si>
  <si>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</si>
  <si>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</si>
  <si>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</si>
  <si>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</si>
  <si>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</si>
  <si>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</si>
  <si>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</si>
  <si>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</si>
  <si>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1.612,44€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</si>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</sst>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1525</v>
      </c>
      <c r="G10" s="12">
        <f ca="1">ROUND(INDIRECT(ADDRESS(ROW()+(0), COLUMN()+(-2), 1))*INDIRECT(ADDRESS(ROW()+(0), COLUMN()+(-1), 1)), 2)</f>
        <v>1525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2.1</v>
      </c>
      <c r="G11" s="14">
        <f ca="1">ROUND(INDIRECT(ADDRESS(ROW()+(0), COLUMN()+(-2), 1))*INDIRECT(ADDRESS(ROW()+(0), COLUMN()+(-1), 1)), 2)</f>
        <v>2.1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1527.1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3</v>
      </c>
      <c r="F14" s="12">
        <v>23.74</v>
      </c>
      <c r="G14" s="12">
        <f ca="1">ROUND(INDIRECT(ADDRESS(ROW()+(0), COLUMN()+(-2), 1))*INDIRECT(ADDRESS(ROW()+(0), COLUMN()+(-1), 1)), 2)</f>
        <v>71.22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3</v>
      </c>
      <c r="F15" s="14">
        <v>21.9</v>
      </c>
      <c r="G15" s="14">
        <f ca="1">ROUND(INDIRECT(ADDRESS(ROW()+(0), COLUMN()+(-2), 1))*INDIRECT(ADDRESS(ROW()+(0), COLUMN()+(-1), 1)), 2)</f>
        <v>65.7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136.92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1664.02</v>
      </c>
      <c r="G18" s="14">
        <f ca="1">ROUND(INDIRECT(ADDRESS(ROW()+(0), COLUMN()+(-2), 1))*INDIRECT(ADDRESS(ROW()+(0), COLUMN()+(-1), 1))/100, 2)</f>
        <v>33.28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1697.3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