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<sst xmlns="http://schemas.openxmlformats.org/spreadsheetml/2006/main" count="32" uniqueCount="32">
  <si>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</si>
  <si>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ICG238</t>
  </si>
  <si>
    <t xml:space="preserve">Ud</t>
  </si>
  <si>
    <t xml:space="preserve">Caldera a gas, colectiva, de condensación, mural.</t>
  </si>
  <si>
    <r>
      <rPr>
        <sz val="8.25"/>
        <color rgb="FF000000"/>
        <rFont val="Arial"/>
        <family val="2"/>
      </rPr>
      <t xml:space="preserve">Caldera mural, de condensación, con intercambiador de tubos de aluminio aleteados y quemador modulante de gas natural, para calefacción, potencia útil modulante de 10,4 a 45 kW, peso 48 kg, dimensiones 695x520x465 mm, con válvula de 3 vías para la producción de A.C.S. mediante interacumulador.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</si>
  <si>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</si>
  <si>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</si>
  <si>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</si>
  <si>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</si>
  <si>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</si>
  <si>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</si>
  <si>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</si>
  <si>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mt38cbu070aa</t>
  </si>
  <si>
    <t xml:space="preserve">Ud</t>
  </si>
  <si>
    <t xml:space="preserve">Caldera mural, de condensación, con intercambiador de tubos de aluminio aleteados y quemador modulante de gas natural, para calefacción, potencia útil modulante de 10,4 a 45 kW, peso 48 kg, dimensiones 695x520x465 mm, con válvula de 3 vías para la producción de A.C.S. mediante interacumulador.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</si>
  <si>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</si>
  <si>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</si>
  <si>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</si>
  <si>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</si>
  <si>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</si>
  <si>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</si>
  <si>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</si>
  <si>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</si>
  <si>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</si>
  <si>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</si>
  <si>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</si>
  <si>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</si>
  <si>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</si>
  <si>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</si>
  <si>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</si>
  <si>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3.676,20€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</si>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</sst>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3607.5</v>
      </c>
      <c r="G10" s="12">
        <f ca="1">ROUND(INDIRECT(ADDRESS(ROW()+(0), COLUMN()+(-2), 1))*INDIRECT(ADDRESS(ROW()+(0), COLUMN()+(-1), 1)), 2)</f>
        <v>3607.5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1.68</v>
      </c>
      <c r="G11" s="14">
        <f ca="1">ROUND(INDIRECT(ADDRESS(ROW()+(0), COLUMN()+(-2), 1))*INDIRECT(ADDRESS(ROW()+(0), COLUMN()+(-1), 1)), 2)</f>
        <v>1.68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3609.18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4.045</v>
      </c>
      <c r="F14" s="12">
        <v>23.74</v>
      </c>
      <c r="G14" s="12">
        <f ca="1">ROUND(INDIRECT(ADDRESS(ROW()+(0), COLUMN()+(-2), 1))*INDIRECT(ADDRESS(ROW()+(0), COLUMN()+(-1), 1)), 2)</f>
        <v>96.03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4.045</v>
      </c>
      <c r="F15" s="14">
        <v>21.9</v>
      </c>
      <c r="G15" s="14">
        <f ca="1">ROUND(INDIRECT(ADDRESS(ROW()+(0), COLUMN()+(-2), 1))*INDIRECT(ADDRESS(ROW()+(0), COLUMN()+(-1), 1)), 2)</f>
        <v>88.59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184.62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3793.8</v>
      </c>
      <c r="G18" s="14">
        <f ca="1">ROUND(INDIRECT(ADDRESS(ROW()+(0), COLUMN()+(-2), 1))*INDIRECT(ADDRESS(ROW()+(0), COLUMN()+(-1), 1))/100, 2)</f>
        <v>75.88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3869.68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