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<sst xmlns="http://schemas.openxmlformats.org/spreadsheetml/2006/main" count="29" uniqueCount="29">
  <si>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</si>
  <si>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</si>
  <si>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</si>
  <si>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</si>
  <si>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59,2 kW, rendimiento nominal 90,4%, potencia calorífica nominal útil 53,5 kW, potencia frigorífica total nominal 35,5 kW (temperatura de bulbo seco en el interior 27°C, temperatura de bulbo seco en el exterior 35°C), potencia frigorífica sensible nominal 23,8 kW (temperatura de bulbo seco en el interior 27°C, temperatura de bulbo seco en el exterior 35°C), presión estática disponible nominal 250 Pa, caudal de aire nominal 5850 m³/h, dimensiones 2750x1700x1180 mm, alimentación eléctrica trifásica a 400 V, peso 770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</si>
  <si>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</si>
  <si>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</si>
  <si>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</si>
  <si>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</si>
  <si>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</si>
  <si>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</si>
  <si>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</si>
  <si>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mt42tnc010b</t>
  </si>
  <si>
    <t xml:space="preserve">Ud</t>
  </si>
  <si>
    <t xml:space="preserve">Equipo autónomo aire-aire compacto de cubierta (roof-top) con intercambiador de calor a gas natural, potencia calorífica nominal 59,2 kW, rendimiento nominal 90,4%, potencia calorífica nominal útil 53,5 kW, potencia frigorífica total nominal 35,5 kW (temperatura de bulbo seco en el interior 27°C, temperatura de bulbo seco en el exterior 35°C), potencia frigorífica sensible nominal 23,8 kW (temperatura de bulbo seco en el interior 27°C, temperatura de bulbo seco en el exterior 35°C), presión estática disponible nominal 250 Pa, caudal de aire nominal 5850 m³/h, dimensiones 2750x1700x1180 mm, alimentación eléctrica trifásica a 400 V, peso 770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</si>
  <si>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</si>
  <si>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</si>
  <si>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</si>
  <si>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</si>
  <si>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</si>
  <si>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</si>
  <si>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</si>
  <si>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</si>
  <si>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</si>
  <si>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</si>
  <si>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</si>
  <si>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</si>
  <si>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13.993,26€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</si>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</sst>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21352.5</v>
      </c>
      <c r="H10" s="14">
        <f ca="1">ROUND(INDIRECT(ADDRESS(ROW()+(0), COLUMN()+(-2), 1))*INDIRECT(ADDRESS(ROW()+(0), COLUMN()+(-1), 1)), 2)</f>
        <v>21352.5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1.904</v>
      </c>
      <c r="G13" s="13">
        <v>22.74</v>
      </c>
      <c r="H13" s="13">
        <f ca="1">ROUND(INDIRECT(ADDRESS(ROW()+(0), COLUMN()+(-2), 1))*INDIRECT(ADDRESS(ROW()+(0), COLUMN()+(-1), 1)), 2)</f>
        <v>43.3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1.904</v>
      </c>
      <c r="G14" s="14">
        <v>20.98</v>
      </c>
      <c r="H14" s="14">
        <f ca="1">ROUND(INDIRECT(ADDRESS(ROW()+(0), COLUMN()+(-2), 1))*INDIRECT(ADDRESS(ROW()+(0), COLUMN()+(-1), 1)), 2)</f>
        <v>39.95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21435.8</v>
      </c>
      <c r="H17" s="14">
        <f ca="1">ROUND(INDIRECT(ADDRESS(ROW()+(0), COLUMN()+(-2), 1))*INDIRECT(ADDRESS(ROW()+(0), COLUMN()+(-1), 1))/100, 2)</f>
        <v>428.72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21864.5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