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<sst xmlns="http://schemas.openxmlformats.org/spreadsheetml/2006/main" count="32" uniqueCount="32">
  <si>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</si>
  <si>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ICR116</t>
  </si>
  <si>
    <t xml:space="preserve">Ud</t>
  </si>
  <si>
    <t xml:space="preserve">Recuperador de calor y humedad aire-aire, con batería de expansión directa. Instalación en techo.</t>
  </si>
  <si>
    <r>
      <rPr>
        <sz val="8.25"/>
        <color rgb="FF000000"/>
        <rFont val="Arial"/>
        <family val="2"/>
      </rPr>
      <t xml:space="preserve">Recuperador entálpico aire-aire, eficiencia de recuperación calorífica a velocidad alta 86,4%, caudal de aire nominal a velocidad máxima 650 m³/h, presión de aire nominal a velocidad máxima 90 Pa, consumo eléctrico a velocidad alta 173 W, dimensiones 368x920x1354 mm, peso 61,5 kg, presión sonora a velocidad máxima 39 dBA, alimentación monofásica (230V/50Hz), con conexiones de 200 mm de diámetro, intercambiador de calor de alta eficiencia, prefiltros de aire, ventiladores con motor DC de 3 velocidades, con cambio de modo automático de operación de recuperación a free-cooling y posibilidad de control domótico. Instalación en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</si>
  <si>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</si>
  <si>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</si>
  <si>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</si>
  <si>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</si>
  <si>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</si>
  <si>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</si>
  <si>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</si>
  <si>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mt42dai650e</t>
  </si>
  <si>
    <t xml:space="preserve">Ud</t>
  </si>
  <si>
    <t xml:space="preserve">Recuperador entálpico aire-aire, eficiencia de recuperación calorífica a velocidad alta 86,4%, caudal de aire nominal a velocidad máxima 650 m³/h, presión de aire nominal a velocidad máxima 90 Pa, consumo eléctrico a velocidad alta 173 W, dimensiones 368x920x1354 mm, peso 61,5 kg, presión sonora a velocidad máxima 39 dBA, alimentación monofásica (230V/50Hz), con conexiones de 200 mm de diámetro, intercambiador de calor de alta eficiencia, prefiltros de aire, ventiladores con motor DC de 3 velocidades, con cambio de modo automático de operación de recuperación a free-cooling y posibilidad de control domótico.</t>
  </si>
  <si>
    <t xml:space="preserve">mt42dai652b</t>
  </si>
  <si>
    <t xml:space="preserve">Ud</t>
  </si>
  <si>
    <t xml:space="preserve">Batería de expansión directa, potencia frigorífica 4,8 kW, potencia calorífica 5,1 kW, de 250x700x809 mm, peso 23,4 kg, para recuperador de calor aire-aire.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</si>
  <si>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</si>
  <si>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</si>
  <si>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</si>
  <si>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</si>
  <si>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</si>
  <si>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</si>
  <si>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</si>
  <si>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</si>
  <si>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</si>
  <si>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</si>
  <si>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</si>
  <si>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</si>
  <si>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957,14€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</si>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</sst>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3508.05</v>
      </c>
      <c r="H10" s="12">
        <f ca="1">ROUND(INDIRECT(ADDRESS(ROW()+(0), COLUMN()+(-2), 1))*INDIRECT(ADDRESS(ROW()+(0), COLUMN()+(-1), 1)), 2)</f>
        <v>3508.05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1981.2</v>
      </c>
      <c r="H11" s="14">
        <f ca="1">ROUND(INDIRECT(ADDRESS(ROW()+(0), COLUMN()+(-2), 1))*INDIRECT(ADDRESS(ROW()+(0), COLUMN()+(-1), 1)), 2)</f>
        <v>1981.2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5489.25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</v>
      </c>
      <c r="G14" s="12">
        <v>22.74</v>
      </c>
      <c r="H14" s="12">
        <f ca="1">ROUND(INDIRECT(ADDRESS(ROW()+(0), COLUMN()+(-2), 1))*INDIRECT(ADDRESS(ROW()+(0), COLUMN()+(-1), 1)), 2)</f>
        <v>15.92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</v>
      </c>
      <c r="G15" s="14">
        <v>20.98</v>
      </c>
      <c r="H15" s="14">
        <f ca="1">ROUND(INDIRECT(ADDRESS(ROW()+(0), COLUMN()+(-2), 1))*INDIRECT(ADDRESS(ROW()+(0), COLUMN()+(-1), 1)), 2)</f>
        <v>14.69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5519.86</v>
      </c>
      <c r="H18" s="14">
        <f ca="1">ROUND(INDIRECT(ADDRESS(ROW()+(0), COLUMN()+(-2), 1))*INDIRECT(ADDRESS(ROW()+(0), COLUMN()+(-1), 1))/100, 2)</f>
        <v>110.4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5630.26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