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<sst xmlns="http://schemas.openxmlformats.org/spreadsheetml/2006/main" count="32" uniqueCount="32">
  <si>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</si>
  <si>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ICS040</t>
  </si>
  <si>
    <t xml:space="preserve">Ud</t>
  </si>
  <si>
    <t xml:space="preserve">Vaso de expansión para circuito de calefacción.</t>
  </si>
  <si>
    <r>
      <rPr>
        <sz val="8.25"/>
        <color rgb="FF000000"/>
        <rFont val="Arial"/>
        <family val="2"/>
      </rPr>
      <t xml:space="preserve">Vaso de expansión, capacidad 100 l, de 870 mm de altura y 450 mm de diámetro, con rosca de 1" de diámetro y 10 bar de presión. Incluso manómetro y elementos de montaje y conexión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</si>
  <si>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</si>
  <si>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</si>
  <si>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</si>
  <si>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</si>
  <si>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</si>
  <si>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</si>
  <si>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</si>
  <si>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mt38vex010m</t>
  </si>
  <si>
    <t xml:space="preserve">Ud</t>
  </si>
  <si>
    <t xml:space="preserve">Vaso de expansión, capacidad 100 l, de 870 mm de altura y 450 mm de diámetro, con rosca de 1" de diámetro y 10 bar de presión.</t>
  </si>
  <si>
    <t xml:space="preserve">mt42www040</t>
  </si>
  <si>
    <t xml:space="preserve">Ud</t>
  </si>
  <si>
    <t xml:space="preserve">Manómetro con baño de glicerina y diámetro de esfera de 100 mm, con toma vertical, para montaje roscado de 1/2", escala de presión de 0 a 5 bar.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</si>
  <si>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</si>
  <si>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</si>
  <si>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</si>
  <si>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</si>
  <si>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</si>
  <si>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</si>
  <si>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</si>
  <si>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</si>
  <si>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</si>
  <si>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</si>
  <si>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</si>
  <si>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</si>
  <si>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49,96€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</si>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</sst>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196.91</v>
      </c>
      <c r="G10" s="12">
        <f ca="1">ROUND(INDIRECT(ADDRESS(ROW()+(0), COLUMN()+(-2), 1))*INDIRECT(ADDRESS(ROW()+(0), COLUMN()+(-1), 1)), 2)</f>
        <v>196.91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43.29</v>
      </c>
      <c r="G11" s="14">
        <f ca="1">ROUND(INDIRECT(ADDRESS(ROW()+(0), COLUMN()+(-2), 1))*INDIRECT(ADDRESS(ROW()+(0), COLUMN()+(-1), 1)), 2)</f>
        <v>43.29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240.2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1.05</v>
      </c>
      <c r="F14" s="12">
        <v>23.74</v>
      </c>
      <c r="G14" s="12">
        <f ca="1">ROUND(INDIRECT(ADDRESS(ROW()+(0), COLUMN()+(-2), 1))*INDIRECT(ADDRESS(ROW()+(0), COLUMN()+(-1), 1)), 2)</f>
        <v>24.93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1.05</v>
      </c>
      <c r="F15" s="14">
        <v>21.9</v>
      </c>
      <c r="G15" s="14">
        <f ca="1">ROUND(INDIRECT(ADDRESS(ROW()+(0), COLUMN()+(-2), 1))*INDIRECT(ADDRESS(ROW()+(0), COLUMN()+(-1), 1)), 2)</f>
        <v>23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47.93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288.13</v>
      </c>
      <c r="G18" s="14">
        <f ca="1">ROUND(INDIRECT(ADDRESS(ROW()+(0), COLUMN()+(-2), 1))*INDIRECT(ADDRESS(ROW()+(0), COLUMN()+(-1), 1))/100, 2)</f>
        <v>5.76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293.89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