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<sst xmlns="http://schemas.openxmlformats.org/spreadsheetml/2006/main" count="32" uniqueCount="32">
  <si>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</si>
  <si>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ICS097</t>
  </si>
  <si>
    <t xml:space="preserve">Ud</t>
  </si>
  <si>
    <t xml:space="preserve">Válvula de equilibrado.</t>
  </si>
  <si>
    <r>
      <rPr>
        <sz val="8.25"/>
        <color rgb="FF000000"/>
        <rFont val="Arial"/>
        <family val="2"/>
      </rPr>
      <t xml:space="preserve">Válvula de equilibrado dinámico, PICV2 "STANDARD HIDRÁULICA", para mantenimiento del caudal constante independientemente de la presión de entrada, campo de regulación de 0,029 a 0,14 m³/h, con cuerpo de latón, tomas de presión de tipo aguja, lectura del caudal a través de la tobera Venturi, posibilidad de incorporación de cabezal electromecánico modulante o todo/nada para función de cierre, conexiones roscadas macho de 3/4" de diámetro, PN=20 atm, presión de trabajo entre 30 y 400 kPa y temperatura de trabajo entre -10 y 130°C, actuador electromecánico con regulación modulante 0-10 V, para un voltaje de 24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</si>
  <si>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</si>
  <si>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</si>
  <si>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</si>
  <si>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</si>
  <si>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</si>
  <si>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</si>
  <si>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</si>
  <si>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mt38sth119a</t>
  </si>
  <si>
    <t xml:space="preserve">Ud</t>
  </si>
  <si>
    <t xml:space="preserve">Válvula de equilibrado dinámico, PICV2 "STANDARD HIDRÁULICA", para mantenimiento del caudal constante independientemente de la presión de entrada, campo de regulación de 0,029 a 0,14 m³/h, con cuerpo de latón, tomas de presión de tipo aguja, lectura del caudal a través de la tobera Venturi, posibilidad de incorporación de cabezal electromecánico modulante o todo/nada para función de cierre, conexiones roscadas macho de 3/4" de diámetro, PN=20 atm, presión de trabajo entre 30 y 400 kPa y temperatura de trabajo entre -10 y 130°C.</t>
  </si>
  <si>
    <t xml:space="preserve">mt38sth123a</t>
  </si>
  <si>
    <t xml:space="preserve">Ud</t>
  </si>
  <si>
    <t xml:space="preserve">Actuador electromecánico con regulación modulante 0-10 V, para un voltaje de 24 V "STANDARD HIDRÁULICA", grado de protección IP54, para válvula de equilibrado dinámico de DN 15 mm a DN 50 mm.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</si>
  <si>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</si>
  <si>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</si>
  <si>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</si>
  <si>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</si>
  <si>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</si>
  <si>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</si>
  <si>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</si>
  <si>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</si>
  <si>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</si>
  <si>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</si>
  <si>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</si>
  <si>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</si>
  <si>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115,96€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</si>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</sst>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183.82</v>
      </c>
      <c r="G10" s="12">
        <f ca="1">ROUND(INDIRECT(ADDRESS(ROW()+(0), COLUMN()+(-2), 1))*INDIRECT(ADDRESS(ROW()+(0), COLUMN()+(-1), 1)), 2)</f>
        <v>183.82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212.59</v>
      </c>
      <c r="G11" s="12">
        <f ca="1">ROUND(INDIRECT(ADDRESS(ROW()+(0), COLUMN()+(-2), 1))*INDIRECT(ADDRESS(ROW()+(0), COLUMN()+(-1), 1)), 2)</f>
        <v>212.59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2.1</v>
      </c>
      <c r="G12" s="14">
        <f ca="1">ROUND(INDIRECT(ADDRESS(ROW()+(0), COLUMN()+(-2), 1))*INDIRECT(ADDRESS(ROW()+(0), COLUMN()+(-1), 1)), 2)</f>
        <v>0.11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396.52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</v>
      </c>
      <c r="F15" s="14">
        <v>23.74</v>
      </c>
      <c r="G15" s="14">
        <f ca="1">ROUND(INDIRECT(ADDRESS(ROW()+(0), COLUMN()+(-2), 1))*INDIRECT(ADDRESS(ROW()+(0), COLUMN()+(-1), 1)), 2)</f>
        <v>9.5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406.02</v>
      </c>
      <c r="G18" s="14">
        <f ca="1">ROUND(INDIRECT(ADDRESS(ROW()+(0), COLUMN()+(-2), 1))*INDIRECT(ADDRESS(ROW()+(0), COLUMN()+(-1), 1))/100, 2)</f>
        <v>8.12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414.14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