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<sst xmlns="http://schemas.openxmlformats.org/spreadsheetml/2006/main" count="29" uniqueCount="29">
  <si>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</si>
  <si>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ICX040</t>
  </si>
  <si>
    <t xml:space="preserve">Ud</t>
  </si>
  <si>
    <t xml:space="preserve">Control centralizado para equipos aire-agua, bomba de calor, para producción de A.C.S., calefacción y refrigeración.</t>
  </si>
  <si>
    <r>
      <rPr>
        <sz val="8.25"/>
        <color rgb="FF000000"/>
        <rFont val="Arial"/>
        <family val="2"/>
      </rPr>
      <t xml:space="preserve">Control centralizado por cable con pantalla táctil, modelo MCM-A300BN "SAMSUNG", de 275x248x109 mm, con bus de comunicación RS-485, programación horaria y posibilidad de control de hasta 128 unidades interiores y 16 unidades exteriores. Totalmente montado, conexionado y probado.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</si>
  <si>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</si>
  <si>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</si>
  <si>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</si>
  <si>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</si>
  <si>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</si>
  <si>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</si>
  <si>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</si>
  <si>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mt42sam041a</t>
  </si>
  <si>
    <t xml:space="preserve">Ud</t>
  </si>
  <si>
    <t xml:space="preserve">Control centralizado por cable con pantalla táctil, modelo MCM-A300BN "SAMSUNG", de 275x248x109 mm, con bus de comunicación RS-485, programación horaria y posibilidad de control de hasta 128 unidades interiores y 16 unidades exteriores.</t>
  </si>
  <si>
    <t xml:space="preserve">Subtotal materiales:</t>
  </si>
  <si>
    <t xml:space="preserve">Mano de obra</t>
  </si>
  <si>
    <t xml:space="preserve">mo005</t>
  </si>
  <si>
    <t xml:space="preserve">h</t>
  </si>
  <si>
    <t xml:space="preserve">Oficial 1ª instalador de climatización.</t>
  </si>
  <si>
    <t xml:space="preserve">mo104</t>
  </si>
  <si>
    <t xml:space="preserve">h</t>
  </si>
  <si>
    <t xml:space="preserve">Ayudante instalador de climatización.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</si>
  <si>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</si>
  <si>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</si>
  <si>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</si>
  <si>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</si>
  <si>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669,60€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</si>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</sst>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48" customWidth="1"/>
    <col min="2" max="2" width="5.27" customWidth="1"/>
    <col min="3" max="3" width="0.85" customWidth="1"/>
    <col min="4" max="4" width="6.80" customWidth="1"/>
    <col min="5" max="5" width="71.74" customWidth="1"/>
    <col min="6" max="6" width="13.26" customWidth="1"/>
    <col min="7" max="7" width="11.56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34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1830</v>
      </c>
      <c r="H10" s="14">
        <f ca="1">ROUND(INDIRECT(ADDRESS(ROW()+(0), COLUMN()+(-2), 1))*INDIRECT(ADDRESS(ROW()+(0), COLUMN()+(-1), 1)), 2)</f>
        <v>1830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1830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1</v>
      </c>
      <c r="G13" s="13">
        <v>23.74</v>
      </c>
      <c r="H13" s="13">
        <f ca="1">ROUND(INDIRECT(ADDRESS(ROW()+(0), COLUMN()+(-2), 1))*INDIRECT(ADDRESS(ROW()+(0), COLUMN()+(-1), 1)), 2)</f>
        <v>23.74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1</v>
      </c>
      <c r="G14" s="14">
        <v>21.9</v>
      </c>
      <c r="H14" s="14">
        <f ca="1">ROUND(INDIRECT(ADDRESS(ROW()+(0), COLUMN()+(-2), 1))*INDIRECT(ADDRESS(ROW()+(0), COLUMN()+(-1), 1)), 2)</f>
        <v>21.9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45.64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1875.64</v>
      </c>
      <c r="H17" s="14">
        <f ca="1">ROUND(INDIRECT(ADDRESS(ROW()+(0), COLUMN()+(-2), 1))*INDIRECT(ADDRESS(ROW()+(0), COLUMN()+(-1), 1))/100, 2)</f>
        <v>37.51</v>
      </c>
    </row>
    <row r="18" spans="1:8" ht="13.50" thickBot="1" customHeight="1">
      <c r="A18" s="21" t="s">
        <v>27</v>
      </c>
      <c r="B18" s="21"/>
      <c r="C18" s="22"/>
      <c r="D18" s="22"/>
      <c r="E18" s="23"/>
      <c r="F18" s="24" t="s">
        <v>28</v>
      </c>
      <c r="G18" s="25"/>
      <c r="H18" s="26">
        <f ca="1">ROUND(SUM(INDIRECT(ADDRESS(ROW()+(-1), COLUMN()+(0), 1)),INDIRECT(ADDRESS(ROW()+(-3), COLUMN()+(0), 1)),INDIRECT(ADDRESS(ROW()+(-7), COLUMN()+(0), 1))), 2)</f>
        <v>1913.15</v>
      </c>
    </row>
  </sheetData>
  <mergeCells count="31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E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