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<sst xmlns="http://schemas.openxmlformats.org/spreadsheetml/2006/main" count="38" uniqueCount="38">
  <si>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</si>
  <si>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ICX020</t>
  </si>
  <si>
    <t xml:space="preserve">Ud</t>
  </si>
  <si>
    <t xml:space="preserve">Control centralizado de calderas, para calefacción y A.C.S.</t>
  </si>
  <si>
    <r>
      <rPr>
        <sz val="8.25"/>
        <color rgb="FF000000"/>
        <rFont val="Arial"/>
        <family val="2"/>
      </rPr>
      <t xml:space="preserve">Control centralizado de la instalación de calefacción y A.C.S., para caldera, circuito de radiadores y la producción de A.C.S., compuesto por central de regulación electrónica para calefacción y A.C.S.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</si>
  <si>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</si>
  <si>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</si>
  <si>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</si>
  <si>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</si>
  <si>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</si>
  <si>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</si>
  <si>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</si>
  <si>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mt38ccc020a</t>
  </si>
  <si>
    <t xml:space="preserve">Ud</t>
  </si>
  <si>
    <t xml:space="preserve">Central electrónica de regulación, para el control de la temperatura de los circuitos de calefacción y A.C.S., en función de las condiciones exteriores, con actuación sobre las válvulas mezcladoras, los quemadores y las bombas de circulación, y control de hasta dos calderas, compuesta por central electrónica, sonda exterior, dos sondas de inmersión en los circuitos de ida y sonda para el acumulador de A.C.S.</t>
  </si>
  <si>
    <t xml:space="preserve">mt38ccc021a</t>
  </si>
  <si>
    <t xml:space="preserve">Ud</t>
  </si>
  <si>
    <t xml:space="preserve">Módulo de ambiente, para el control de la temperatura de cada circuito de radiadores.</t>
  </si>
  <si>
    <t xml:space="preserve">mt35aia090aa</t>
  </si>
  <si>
    <t xml:space="preserve">m</t>
  </si>
  <si>
    <t xml:space="preserve">Tubo rígido de PVC, enchufable, curvable en caliente, de color negro, de 16 mm de diámetro nominal, para canalización fija en superficie. Resistencia a la compresión 1250 N, resistencia al impacto 2 julios, temperatura de trabajo -5°C hasta 60°C, con grado de protección IP547 según UNE 20324, propiedades eléctricas: aislante, no propagador de la llama. Según UNE-EN 61386-1 y UNE-EN 61386-22. Incluso abrazaderas, elementos de sujeción y accesorios (curvas, manguitos, tes, codos y curvas flexibles).</t>
  </si>
  <si>
    <t xml:space="preserve">mt35cun040aa</t>
  </si>
  <si>
    <t xml:space="preserve">m</t>
  </si>
  <si>
    <t xml:space="preserve">Cable unipolar H07V-K, siendo su tensión asignada de 450/750 V, reacción al fuego clase Eca según UNE-EN 50575, con conductor multifilar de cobre clase 5 (-K) de 1,5 mm² de sección, con aislamiento de PVC (V). Según UNE 21031-3.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</si>
  <si>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</si>
  <si>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</si>
  <si>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</si>
  <si>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</si>
  <si>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</si>
  <si>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</si>
  <si>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</si>
  <si>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</si>
  <si>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</si>
  <si>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</si>
  <si>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</si>
  <si>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</si>
  <si>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452,31€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</si>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</sst>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473</v>
      </c>
      <c r="G10" s="12">
        <f ca="1">ROUND(INDIRECT(ADDRESS(ROW()+(0), COLUMN()+(-2), 1))*INDIRECT(ADDRESS(ROW()+(0), COLUMN()+(-1), 1)), 2)</f>
        <v>473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161</v>
      </c>
      <c r="G11" s="12">
        <f ca="1">ROUND(INDIRECT(ADDRESS(ROW()+(0), COLUMN()+(-2), 1))*INDIRECT(ADDRESS(ROW()+(0), COLUMN()+(-1), 1)), 2)</f>
        <v>161</v>
      </c>
    </row>
    <row r="12" spans="1:7" ht="66.00" thickBot="1" customHeight="1">
      <c r="A12" s="1" t="s">
        <v>18</v>
      </c>
      <c r="B12" s="1"/>
      <c r="C12" s="10" t="s">
        <v>19</v>
      </c>
      <c r="D12" s="1" t="s">
        <v>20</v>
      </c>
      <c r="E12" s="11">
        <v>60</v>
      </c>
      <c r="F12" s="12">
        <v>1.23</v>
      </c>
      <c r="G12" s="12">
        <f ca="1">ROUND(INDIRECT(ADDRESS(ROW()+(0), COLUMN()+(-2), 1))*INDIRECT(ADDRESS(ROW()+(0), COLUMN()+(-1), 1)), 2)</f>
        <v>73.8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120</v>
      </c>
      <c r="F13" s="14">
        <v>0.4</v>
      </c>
      <c r="G13" s="14">
        <f ca="1">ROUND(INDIRECT(ADDRESS(ROW()+(0), COLUMN()+(-2), 1))*INDIRECT(ADDRESS(ROW()+(0), COLUMN()+(-1), 1)), 2)</f>
        <v>48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755.8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11.2</v>
      </c>
      <c r="F16" s="12">
        <v>23.74</v>
      </c>
      <c r="G16" s="12">
        <f ca="1">ROUND(INDIRECT(ADDRESS(ROW()+(0), COLUMN()+(-2), 1))*INDIRECT(ADDRESS(ROW()+(0), COLUMN()+(-1), 1)), 2)</f>
        <v>265.89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11.2</v>
      </c>
      <c r="F17" s="14">
        <v>21.9</v>
      </c>
      <c r="G17" s="14">
        <f ca="1">ROUND(INDIRECT(ADDRESS(ROW()+(0), COLUMN()+(-2), 1))*INDIRECT(ADDRESS(ROW()+(0), COLUMN()+(-1), 1)), 2)</f>
        <v>245.28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511.17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1266.97</v>
      </c>
      <c r="G20" s="14">
        <f ca="1">ROUND(INDIRECT(ADDRESS(ROW()+(0), COLUMN()+(-2), 1))*INDIRECT(ADDRESS(ROW()+(0), COLUMN()+(-1), 1))/100, 2)</f>
        <v>25.34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1292.31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