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<sst xmlns="http://schemas.openxmlformats.org/spreadsheetml/2006/main" count="44" uniqueCount="44">
  <si>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</si>
  <si>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</si>
  <si>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</si>
  <si>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</si>
  <si>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CPM3-S2, de hasta 63 A de intensidad, para 2 contadores monofásicos,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</si>
  <si>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</si>
  <si>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</si>
  <si>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</si>
  <si>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</si>
  <si>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</si>
  <si>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</si>
  <si>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</si>
  <si>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mt35cgp010C</t>
  </si>
  <si>
    <t xml:space="preserve">Ud</t>
  </si>
  <si>
    <t xml:space="preserve">Caja de protección y medida CPM3-S2, de hasta 63 A de intensidad, para 2 contadores monofásicos,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derivación individual. Normalizada por la empresa suministradora. Según UNE-EN 60439-1, grado de inflamabilidad según se indica en UNE-EN 60439-3, con grados de protección IP43 según UNE 20324 e IK09 según UNE-EN 50102.</t>
  </si>
  <si>
    <t xml:space="preserve">mt35cgp040h</t>
  </si>
  <si>
    <t xml:space="preserve">m</t>
  </si>
  <si>
    <t xml:space="preserve">Tubo de PVC liso, serie B, de 160 mm de diámetro exterior y 3,2 mm de espesor, según UNE-EN 1329-1.</t>
  </si>
  <si>
    <t xml:space="preserve">mt35cgp040f</t>
  </si>
  <si>
    <t xml:space="preserve">m</t>
  </si>
  <si>
    <t xml:space="preserve">Tubo de PVC liso, serie B, de 110 mm de diámetro exterior y 3,2 mm de espesor, según UNE-EN 1329-1.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</si>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</sst>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271.36</v>
      </c>
      <c r="G10" s="12">
        <f ca="1">ROUND(INDIRECT(ADDRESS(ROW()+(0), COLUMN()+(-2), 1))*INDIRECT(ADDRESS(ROW()+(0), COLUMN()+(-1), 1)), 2)</f>
        <v>271.36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5.44</v>
      </c>
      <c r="G11" s="12">
        <f ca="1">ROUND(INDIRECT(ADDRESS(ROW()+(0), COLUMN()+(-2), 1))*INDIRECT(ADDRESS(ROW()+(0), COLUMN()+(-1), 1)), 2)</f>
        <v>16.32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3.73</v>
      </c>
      <c r="G12" s="12">
        <f ca="1">ROUND(INDIRECT(ADDRESS(ROW()+(0), COLUMN()+(-2), 1))*INDIRECT(ADDRESS(ROW()+(0), COLUMN()+(-1), 1)), 2)</f>
        <v>3.73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1.48</v>
      </c>
      <c r="G13" s="14">
        <f ca="1">ROUND(INDIRECT(ADDRESS(ROW()+(0), COLUMN()+(-2), 1))*INDIRECT(ADDRESS(ROW()+(0), COLUMN()+(-1), 1)), 2)</f>
        <v>1.48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292.89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23.1</v>
      </c>
      <c r="G16" s="12">
        <f ca="1">ROUND(INDIRECT(ADDRESS(ROW()+(0), COLUMN()+(-2), 1))*INDIRECT(ADDRESS(ROW()+(0), COLUMN()+(-1), 1)), 2)</f>
        <v>6.93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2">
        <v>21.69</v>
      </c>
      <c r="G17" s="12">
        <f ca="1">ROUND(INDIRECT(ADDRESS(ROW()+(0), COLUMN()+(-2), 1))*INDIRECT(ADDRESS(ROW()+(0), COLUMN()+(-1), 1)), 2)</f>
        <v>6.51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23.74</v>
      </c>
      <c r="G18" s="12">
        <f ca="1">ROUND(INDIRECT(ADDRESS(ROW()+(0), COLUMN()+(-2), 1))*INDIRECT(ADDRESS(ROW()+(0), COLUMN()+(-1), 1)), 2)</f>
        <v>11.87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21.9</v>
      </c>
      <c r="G19" s="14">
        <f ca="1">ROUND(INDIRECT(ADDRESS(ROW()+(0), COLUMN()+(-2), 1))*INDIRECT(ADDRESS(ROW()+(0), COLUMN()+(-1), 1)), 2)</f>
        <v>10.95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36.26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329.15</v>
      </c>
      <c r="G22" s="14">
        <f ca="1">ROUND(INDIRECT(ADDRESS(ROW()+(0), COLUMN()+(-2), 1))*INDIRECT(ADDRESS(ROW()+(0), COLUMN()+(-1), 1))/100, 2)</f>
        <v>6.58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335.73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