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<sst xmlns="http://schemas.openxmlformats.org/spreadsheetml/2006/main" count="29" uniqueCount="29">
  <si>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</si>
  <si>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IEQ020</t>
  </si>
  <si>
    <t xml:space="preserve">Ud</t>
  </si>
  <si>
    <t xml:space="preserve">Batería de condensadores.</t>
  </si>
  <si>
    <r>
      <rPr>
        <sz val="8.25"/>
        <color rgb="FF000000"/>
        <rFont val="Arial"/>
        <family val="2"/>
      </rPr>
      <t xml:space="preserve">Batería automática de condensadores, para 826 kVAr de potencia reactiva, de 10 escalones con una relación de potencia entre condensadores de 1:1:1:1:1:1:1:1:1:1,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 Incluso accesorios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</si>
  <si>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</si>
  <si>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</si>
  <si>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</si>
  <si>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</si>
  <si>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</si>
  <si>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</si>
  <si>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</si>
  <si>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mt35pci100T1T1</t>
  </si>
  <si>
    <t xml:space="preserve">Ud</t>
  </si>
  <si>
    <t xml:space="preserve">Batería automática de condensadores, para 826 kVAr de potencia reactiva, de 10 escalones con una relación de potencia entre condensadores de 1:1:1:1:1:1:1:1:1:1, para alimentación trifásica a 400 V de tensión y 50 Hz de frecuencia, compuesta por armario metálico con grado de protección IP21, de 2460x460x1895 mm; condensadores; regulador de energía reactiva con pantalla de cristal líquido; contactores con bloque de preinserción y resistencia de descarga rápida; y fusibles de alto poder de corte.</t>
  </si>
  <si>
    <t xml:space="preserve">Subtotal materiales:</t>
  </si>
  <si>
    <t xml:space="preserve">Mano de obra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</si>
  <si>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</si>
  <si>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</si>
  <si>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</si>
  <si>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</si>
  <si>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</si>
  <si>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Ayudante electricista.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</si>
  <si>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</si>
  <si>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</si>
  <si>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</si>
  <si>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</si>
  <si>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3.063,99€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</si>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</sst>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7.66" customWidth="1"/>
    <col min="6" max="6" width="13.2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24551.7</v>
      </c>
      <c r="H10" s="14">
        <f ca="1">ROUND(INDIRECT(ADDRESS(ROW()+(0), COLUMN()+(-2), 1))*INDIRECT(ADDRESS(ROW()+(0), COLUMN()+(-1), 1)), 2)</f>
        <v>24551.7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24551.7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11</v>
      </c>
      <c r="G13" s="13">
        <v>22.74</v>
      </c>
      <c r="H13" s="13">
        <f ca="1">ROUND(INDIRECT(ADDRESS(ROW()+(0), COLUMN()+(-2), 1))*INDIRECT(ADDRESS(ROW()+(0), COLUMN()+(-1), 1)), 2)</f>
        <v>250.14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11</v>
      </c>
      <c r="G14" s="14">
        <v>20.98</v>
      </c>
      <c r="H14" s="14">
        <f ca="1">ROUND(INDIRECT(ADDRESS(ROW()+(0), COLUMN()+(-2), 1))*INDIRECT(ADDRESS(ROW()+(0), COLUMN()+(-1), 1)), 2)</f>
        <v>230.78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480.92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25032.6</v>
      </c>
      <c r="H17" s="14">
        <f ca="1">ROUND(INDIRECT(ADDRESS(ROW()+(0), COLUMN()+(-2), 1))*INDIRECT(ADDRESS(ROW()+(0), COLUMN()+(-1), 1))/100, 2)</f>
        <v>500.65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25533.2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