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<sst xmlns="http://schemas.openxmlformats.org/spreadsheetml/2006/main" count="26" uniqueCount="26">
  <si>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</si>
  <si>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IEX079</t>
  </si>
  <si>
    <t xml:space="preserve">Ud</t>
  </si>
  <si>
    <t xml:space="preserve">Protector contra sobretensiones transitorias, con interruptor magnetotérmico, modular.</t>
  </si>
  <si>
    <r>
      <rPr>
        <sz val="8.25"/>
        <color rgb="FF000000"/>
        <rFont val="Arial"/>
        <family val="2"/>
      </rPr>
      <t xml:space="preserve">Protector contra sobretensiones transitorias, tipo 2 (onda 8/20 µs), con interruptor automático de final de vida útil con poder de corte 25 kA y cartucho extraíble, bipolar (1P+N), nivel de protección 1,5 kV, intensidad máxima de descarga 20 kA.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</si>
  <si>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</si>
  <si>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</si>
  <si>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</si>
  <si>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</si>
  <si>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</si>
  <si>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</si>
  <si>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</si>
  <si>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mt35asa005ab</t>
  </si>
  <si>
    <t xml:space="preserve">Ud</t>
  </si>
  <si>
    <t xml:space="preserve">Protector contra sobretensiones transitorias, tipo 2 (onda 8/20 µs), con interruptor automático de final de vida útil con poder de corte 25 kA y cartucho extraíble, bipolar (1P+N), nivel de protección 1,5 kV, intensidad máxima de descarga 20 kA, con contacto de señalización, de 72x103,9x75,9 mm, grado de protección IP20, montaje sobre carril DIN (35 mm), según IEC 61643-11.</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</si>
  <si>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</si>
  <si>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</si>
  <si>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</si>
  <si>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</si>
  <si>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</si>
  <si>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</si>
  <si>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</si>
  <si>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</si>
  <si>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</si>
  <si>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10,87€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</si>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</sst>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7.82" customWidth="1"/>
    <col min="4" max="4" width="73.4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2">
        <v>1</v>
      </c>
      <c r="F10" s="14">
        <v>207.18</v>
      </c>
      <c r="G10" s="14">
        <f ca="1">ROUND(INDIRECT(ADDRESS(ROW()+(0), COLUMN()+(-2), 1))*INDIRECT(ADDRESS(ROW()+(0), COLUMN()+(-1), 1)), 2)</f>
        <v>207.18</v>
      </c>
    </row>
    <row r="11" spans="1:7" ht="13.50" thickBot="1" customHeight="1">
      <c r="A11" s="15"/>
      <c r="B11" s="15"/>
      <c r="C11" s="15"/>
      <c r="D11" s="15"/>
      <c r="E11" s="9" t="s">
        <v>15</v>
      </c>
      <c r="F11" s="9"/>
      <c r="G11" s="17">
        <f ca="1">ROUND(SUM(INDIRECT(ADDRESS(ROW()+(-1), COLUMN()+(0), 1))), 2)</f>
        <v>207.18</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0.25</v>
      </c>
      <c r="F13" s="14">
        <v>23.74</v>
      </c>
      <c r="G13" s="14">
        <f ca="1">ROUND(INDIRECT(ADDRESS(ROW()+(0), COLUMN()+(-2), 1))*INDIRECT(ADDRESS(ROW()+(0), COLUMN()+(-1), 1)), 2)</f>
        <v>5.94</v>
      </c>
    </row>
    <row r="14" spans="1:7" ht="13.50" thickBot="1" customHeight="1">
      <c r="A14" s="15"/>
      <c r="B14" s="15"/>
      <c r="C14" s="15"/>
      <c r="D14" s="15"/>
      <c r="E14" s="9" t="s">
        <v>20</v>
      </c>
      <c r="F14" s="9"/>
      <c r="G14" s="17">
        <f ca="1">ROUND(SUM(INDIRECT(ADDRESS(ROW()+(-1), COLUMN()+(0), 1))), 2)</f>
        <v>5.94</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213.12</v>
      </c>
      <c r="G16" s="14">
        <f ca="1">ROUND(INDIRECT(ADDRESS(ROW()+(0), COLUMN()+(-2), 1))*INDIRECT(ADDRESS(ROW()+(0), COLUMN()+(-1), 1))/100, 2)</f>
        <v>4.26</v>
      </c>
    </row>
    <row r="17" spans="1:7" ht="13.50" thickBot="1" customHeight="1">
      <c r="A17" s="21" t="s">
        <v>24</v>
      </c>
      <c r="B17" s="21"/>
      <c r="C17" s="22"/>
      <c r="D17" s="23"/>
      <c r="E17" s="24" t="s">
        <v>25</v>
      </c>
      <c r="F17" s="25"/>
      <c r="G17" s="26">
        <f ca="1">ROUND(SUM(INDIRECT(ADDRESS(ROW()+(-1), COLUMN()+(0), 1)),INDIRECT(ADDRESS(ROW()+(-3), COLUMN()+(0), 1)),INDIRECT(ADDRESS(ROW()+(-6), COLUMN()+(0), 1))), 2)</f>
        <v>217.38</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D17"/>
    <mergeCell ref="E17:F17"/>
  </mergeCells>
  <pageMargins left="0.147638" right="0.147638" top="0.206693" bottom="0.206693" header="0.0" footer="0.0"/>
  <pageSetup paperSize="9" orientation="portrait"/>
  <rowBreaks count="0" manualBreakCount="0">
    </rowBreaks>
</worksheet>
</file>