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<sst xmlns="http://schemas.openxmlformats.org/spreadsheetml/2006/main" count="44" uniqueCount="44">
  <si>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</si>
  <si>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</si>
  <si>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</si>
  <si>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</si>
  <si>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 1/4" DN 32 mm, colocado en armario prefabricado, conectado al ramal de acometida y al tubo de alimentación, formada por llave de corte general de esfera de latón niquelado; grifo de comprobación; filtro retenedor de residuos; válvula de retención de latón y llave de salida de esfera de latón niquelado. Incluso cerradura especial de cuadradillo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</si>
  <si>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</si>
  <si>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</si>
  <si>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</si>
  <si>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</si>
  <si>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</si>
  <si>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</si>
  <si>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</si>
  <si>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mt37sve010e</t>
  </si>
  <si>
    <t xml:space="preserve">Ud</t>
  </si>
  <si>
    <t xml:space="preserve">Válvula de esfera de latón niquelado para roscar de 1 1/4".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</si>
  <si>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</si>
  <si>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</si>
  <si>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</si>
  <si>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mt37sgl012c</t>
  </si>
  <si>
    <t xml:space="preserve">Ud</t>
  </si>
  <si>
    <t xml:space="preserve">Grifo de comprobación de latón, para roscar, de 1".</t>
  </si>
  <si>
    <t xml:space="preserve">mt37svr010d</t>
  </si>
  <si>
    <t xml:space="preserve">Ud</t>
  </si>
  <si>
    <t xml:space="preserve">Válvula de retención de latón para roscar de 1 1/4".</t>
  </si>
  <si>
    <t xml:space="preserve">mt37cir010b</t>
  </si>
  <si>
    <t xml:space="preserve">Ud</t>
  </si>
  <si>
    <t xml:space="preserve">Armario de fibra de vidrio de 90x50x30 cm para alojar contador individual de agua de 25 a 32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</si>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</sst>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7.65" customWidth="1"/>
    <col min="5" max="5" width="72.7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16.78</v>
      </c>
      <c r="H10" s="12">
        <f ca="1">ROUND(INDIRECT(ADDRESS(ROW()+(0), COLUMN()+(-2), 1))*INDIRECT(ADDRESS(ROW()+(0), COLUMN()+(-1), 1)), 2)</f>
        <v>33.56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18.67</v>
      </c>
      <c r="H11" s="12">
        <f ca="1">ROUND(INDIRECT(ADDRESS(ROW()+(0), COLUMN()+(-2), 1))*INDIRECT(ADDRESS(ROW()+(0), COLUMN()+(-1), 1)), 2)</f>
        <v>18.67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9.49</v>
      </c>
      <c r="H12" s="12">
        <f ca="1">ROUND(INDIRECT(ADDRESS(ROW()+(0), COLUMN()+(-2), 1))*INDIRECT(ADDRESS(ROW()+(0), COLUMN()+(-1), 1)), 2)</f>
        <v>9.49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13.4</v>
      </c>
      <c r="H13" s="12">
        <f ca="1">ROUND(INDIRECT(ADDRESS(ROW()+(0), COLUMN()+(-2), 1))*INDIRECT(ADDRESS(ROW()+(0), COLUMN()+(-1), 1)), 2)</f>
        <v>13.4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180.2</v>
      </c>
      <c r="H14" s="12">
        <f ca="1">ROUND(INDIRECT(ADDRESS(ROW()+(0), COLUMN()+(-2), 1))*INDIRECT(ADDRESS(ROW()+(0), COLUMN()+(-1), 1)), 2)</f>
        <v>180.2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256.72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1.04</v>
      </c>
      <c r="G18" s="12">
        <v>23.74</v>
      </c>
      <c r="H18" s="12">
        <f ca="1">ROUND(INDIRECT(ADDRESS(ROW()+(0), COLUMN()+(-2), 1))*INDIRECT(ADDRESS(ROW()+(0), COLUMN()+(-1), 1)), 2)</f>
        <v>24.69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0.52</v>
      </c>
      <c r="G19" s="14">
        <v>21.9</v>
      </c>
      <c r="H19" s="14">
        <f ca="1">ROUND(INDIRECT(ADDRESS(ROW()+(0), COLUMN()+(-2), 1))*INDIRECT(ADDRESS(ROW()+(0), COLUMN()+(-1), 1)), 2)</f>
        <v>11.39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36.08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292.8</v>
      </c>
      <c r="H22" s="14">
        <f ca="1">ROUND(INDIRECT(ADDRESS(ROW()+(0), COLUMN()+(-2), 1))*INDIRECT(ADDRESS(ROW()+(0), COLUMN()+(-1), 1))/100, 2)</f>
        <v>11.71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304.51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