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<sst xmlns="http://schemas.openxmlformats.org/spreadsheetml/2006/main" count="44" uniqueCount="44">
  <si>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</si>
  <si>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</si>
  <si>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</si>
  <si>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</si>
  <si>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3/4" DN 20 mm, colocado en armario prefabricado, conectado al ramal de acometida y al tubo de alimentación, formada por llave de corte general de compuerta de latón fundido; grifo de comprobación; filtro retenedor de residuos; válvula de retención de latón y llave de salida de compuerta de latón fundido. Incluso cerradura especial de cuadradillo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</si>
  <si>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</si>
  <si>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</si>
  <si>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</si>
  <si>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</si>
  <si>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</si>
  <si>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</si>
  <si>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</si>
  <si>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</si>
  <si>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</si>
  <si>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</si>
  <si>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</si>
  <si>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</si>
  <si>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</si>
  <si>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mt37sgl012b</t>
  </si>
  <si>
    <t xml:space="preserve">Ud</t>
  </si>
  <si>
    <t xml:space="preserve">Grifo de comprobación de latón, para roscar, de 3/4".</t>
  </si>
  <si>
    <t xml:space="preserve">mt37svr010b</t>
  </si>
  <si>
    <t xml:space="preserve">Ud</t>
  </si>
  <si>
    <t xml:space="preserve">Válvula de retención de latón para roscar de 3/4".</t>
  </si>
  <si>
    <t xml:space="preserve">mt37cir010a</t>
  </si>
  <si>
    <t xml:space="preserve">Ud</t>
  </si>
  <si>
    <t xml:space="preserve">Armario de fibra de vidrio de 60x50x20 cm para alojar contador individual de agua de 13 a 20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</si>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</sst>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5.89</v>
      </c>
      <c r="H10" s="12">
        <f ca="1">ROUND(INDIRECT(ADDRESS(ROW()+(0), COLUMN()+(-2), 1))*INDIRECT(ADDRESS(ROW()+(0), COLUMN()+(-1), 1)), 2)</f>
        <v>11.78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6.69</v>
      </c>
      <c r="H11" s="12">
        <f ca="1">ROUND(INDIRECT(ADDRESS(ROW()+(0), COLUMN()+(-2), 1))*INDIRECT(ADDRESS(ROW()+(0), COLUMN()+(-1), 1)), 2)</f>
        <v>6.69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7.03</v>
      </c>
      <c r="H12" s="12">
        <f ca="1">ROUND(INDIRECT(ADDRESS(ROW()+(0), COLUMN()+(-2), 1))*INDIRECT(ADDRESS(ROW()+(0), COLUMN()+(-1), 1)), 2)</f>
        <v>7.03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6.53</v>
      </c>
      <c r="H13" s="12">
        <f ca="1">ROUND(INDIRECT(ADDRESS(ROW()+(0), COLUMN()+(-2), 1))*INDIRECT(ADDRESS(ROW()+(0), COLUMN()+(-1), 1)), 2)</f>
        <v>6.53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124.11</v>
      </c>
      <c r="H14" s="12">
        <f ca="1">ROUND(INDIRECT(ADDRESS(ROW()+(0), COLUMN()+(-2), 1))*INDIRECT(ADDRESS(ROW()+(0), COLUMN()+(-1), 1)), 2)</f>
        <v>124.11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0.88</v>
      </c>
      <c r="G18" s="12">
        <v>23.74</v>
      </c>
      <c r="H18" s="12">
        <f ca="1">ROUND(INDIRECT(ADDRESS(ROW()+(0), COLUMN()+(-2), 1))*INDIRECT(ADDRESS(ROW()+(0), COLUMN()+(-1), 1)), 2)</f>
        <v>20.89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0.44</v>
      </c>
      <c r="G19" s="14">
        <v>21.9</v>
      </c>
      <c r="H19" s="14">
        <f ca="1">ROUND(INDIRECT(ADDRESS(ROW()+(0), COLUMN()+(-2), 1))*INDIRECT(ADDRESS(ROW()+(0), COLUMN()+(-1), 1)), 2)</f>
        <v>9.64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30.53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188.07</v>
      </c>
      <c r="H22" s="14">
        <f ca="1">ROUND(INDIRECT(ADDRESS(ROW()+(0), COLUMN()+(-2), 1))*INDIRECT(ADDRESS(ROW()+(0), COLUMN()+(-1), 1))/100, 2)</f>
        <v>7.52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195.59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