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<sst xmlns="http://schemas.openxmlformats.org/spreadsheetml/2006/main" count="46" uniqueCount="46">
  <si>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</si>
  <si>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</si>
  <si>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</si>
  <si>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</si>
  <si>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40x40x40, prefabricada de polipropileno, sobre solera de hormigón en masa HM-20/B/20/X0 de 15 cm de espesor, con tapa prefabricada de PVC, para alojamiento de la válvula; previa excavación con medios mecánicos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</si>
  <si>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</si>
  <si>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</si>
  <si>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</si>
  <si>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</si>
  <si>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</si>
  <si>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</si>
  <si>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</si>
  <si>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</si>
  <si>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</si>
  <si>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</si>
  <si>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mt11arp100b</t>
  </si>
  <si>
    <t xml:space="preserve">Ud</t>
  </si>
  <si>
    <t xml:space="preserve">Arqueta de polipropileno, 40x40x40 cm.</t>
  </si>
  <si>
    <t xml:space="preserve">mt08aaa010a</t>
  </si>
  <si>
    <t xml:space="preserve">m³</t>
  </si>
  <si>
    <t xml:space="preserve">Agua.</t>
  </si>
  <si>
    <t xml:space="preserve">mt11arp050f</t>
  </si>
  <si>
    <t xml:space="preserve">Ud</t>
  </si>
  <si>
    <t xml:space="preserve">Tapa de PVC, para arquetas de fontanería de 40x40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</si>
  <si>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</si>
  <si>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</si>
  <si>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</si>
  <si>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</si>
  <si>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</si>
  <si>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</si>
  <si>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</si>
  <si>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</si>
  <si>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</si>
  <si>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</si>
  <si>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</si>
  <si>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</si>
  <si>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</si>
  <si>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</si>
  <si>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</si>
  <si>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</si>
  <si>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</si>
  <si>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</si>
  <si>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</si>
  <si>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</si>
  <si>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8,72€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</si>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</sst>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69.02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0.074</v>
      </c>
      <c r="F10" s="12">
        <v>85.8</v>
      </c>
      <c r="G10" s="12">
        <f ca="1">ROUND(INDIRECT(ADDRESS(ROW()+(0), COLUMN()+(-2), 1))*INDIRECT(ADDRESS(ROW()+(0), COLUMN()+(-1), 1)), 2)</f>
        <v>6.35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84.19</v>
      </c>
      <c r="G11" s="12">
        <f ca="1">ROUND(INDIRECT(ADDRESS(ROW()+(0), COLUMN()+(-2), 1))*INDIRECT(ADDRESS(ROW()+(0), COLUMN()+(-1), 1)), 2)</f>
        <v>84.19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1.5</v>
      </c>
      <c r="G12" s="12">
        <f ca="1">ROUND(INDIRECT(ADDRESS(ROW()+(0), COLUMN()+(-2), 1))*INDIRECT(ADDRESS(ROW()+(0), COLUMN()+(-1), 1)), 2)</f>
        <v>0.01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56.2</v>
      </c>
      <c r="G13" s="12">
        <f ca="1">ROUND(INDIRECT(ADDRESS(ROW()+(0), COLUMN()+(-2), 1))*INDIRECT(ADDRESS(ROW()+(0), COLUMN()+(-1), 1)), 2)</f>
        <v>56.2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0.284</v>
      </c>
      <c r="F14" s="14">
        <v>11.5</v>
      </c>
      <c r="G14" s="14">
        <f ca="1">ROUND(INDIRECT(ADDRESS(ROW()+(0), COLUMN()+(-2), 1))*INDIRECT(ADDRESS(ROW()+(0), COLUMN()+(-1), 1)), 2)</f>
        <v>3.27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150.02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0.036</v>
      </c>
      <c r="F17" s="14">
        <v>40.9</v>
      </c>
      <c r="G17" s="14">
        <f ca="1">ROUND(INDIRECT(ADDRESS(ROW()+(0), COLUMN()+(-2), 1))*INDIRECT(ADDRESS(ROW()+(0), COLUMN()+(-1), 1)), 2)</f>
        <v>1.47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1.47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0.51</v>
      </c>
      <c r="F20" s="12">
        <v>22.13</v>
      </c>
      <c r="G20" s="12">
        <f ca="1">ROUND(INDIRECT(ADDRESS(ROW()+(0), COLUMN()+(-2), 1))*INDIRECT(ADDRESS(ROW()+(0), COLUMN()+(-1), 1)), 2)</f>
        <v>11.29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0.396</v>
      </c>
      <c r="F21" s="14">
        <v>20.78</v>
      </c>
      <c r="G21" s="14">
        <f ca="1">ROUND(INDIRECT(ADDRESS(ROW()+(0), COLUMN()+(-2), 1))*INDIRECT(ADDRESS(ROW()+(0), COLUMN()+(-1), 1)), 2)</f>
        <v>8.23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19.52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171.01</v>
      </c>
      <c r="G24" s="14">
        <f ca="1">ROUND(INDIRECT(ADDRESS(ROW()+(0), COLUMN()+(-2), 1))*INDIRECT(ADDRESS(ROW()+(0), COLUMN()+(-1), 1))/100, 2)</f>
        <v>3.42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174.43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