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<sst xmlns="http://schemas.openxmlformats.org/spreadsheetml/2006/main" count="32" uniqueCount="32">
  <si>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</si>
  <si>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IHM122</t>
  </si>
  <si>
    <t xml:space="preserve">m</t>
  </si>
  <si>
    <t xml:space="preserve">Tubería multicapa de polietileno reticulado/aluminio/polietileno reticulado (PE-X/Al/PE-X), "AQUATECHNIK".</t>
  </si>
  <si>
    <r>
      <rPr>
        <sz val="8.25"/>
        <color rgb="FF000000"/>
        <rFont val="Arial"/>
        <family val="2"/>
      </rPr>
      <t xml:space="preserve">Tubería formada por tubo multicapa de polietileno reticulado/aluminio/polietileno reticulado (PE-Xb/Al/PE-Xb), PN=10 bar, gama MULTI-CALOR "AQUATECHNIK", de 14 mm de diámetro exterior y 2 mm de espesor, de color blanco RAL 9003.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</si>
  <si>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</si>
  <si>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</si>
  <si>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</si>
  <si>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</si>
  <si>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</si>
  <si>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</si>
  <si>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</si>
  <si>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mt37aqt510l</t>
  </si>
  <si>
    <t xml:space="preserve">Ud</t>
  </si>
  <si>
    <t xml:space="preserve">Material auxiliar para montaje y sujeción a la obra de las tuberías multicapa de polietileno reticulado/aluminio/polietileno reticulado (PE-Xb/Al/PE-Xb), PN=10 bar, gama MULTI-CALOR, "AQUATECHNIK", de 14 mm de diámetro exterior.</t>
  </si>
  <si>
    <t xml:space="preserve">mt37aqt115ag</t>
  </si>
  <si>
    <t xml:space="preserve">m</t>
  </si>
  <si>
    <t xml:space="preserve">Tubo multicapa de polietileno reticulado/aluminio/polietileno reticulado (PE-Xb/Al/PE-Xb), PN=10 bar, gama MULTI-CALOR "AQUATECHNIK", de 14 mm de diámetro exterior y 2 mm de espesor, de color blanco RAL 9003, suministrado en rollos de 100 m de longitud, según UNE-EN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</si>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</sst>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0.12</v>
      </c>
      <c r="G10" s="12">
        <f ca="1">ROUND(INDIRECT(ADDRESS(ROW()+(0), COLUMN()+(-2), 1))*INDIRECT(ADDRESS(ROW()+(0), COLUMN()+(-1), 1)), 2)</f>
        <v>0.12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3.19</v>
      </c>
      <c r="G11" s="14">
        <f ca="1">ROUND(INDIRECT(ADDRESS(ROW()+(0), COLUMN()+(-2), 1))*INDIRECT(ADDRESS(ROW()+(0), COLUMN()+(-1), 1)), 2)</f>
        <v>3.19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3.31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0.025</v>
      </c>
      <c r="F14" s="12">
        <v>23.74</v>
      </c>
      <c r="G14" s="12">
        <f ca="1">ROUND(INDIRECT(ADDRESS(ROW()+(0), COLUMN()+(-2), 1))*INDIRECT(ADDRESS(ROW()+(0), COLUMN()+(-1), 1)), 2)</f>
        <v>0.59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0.025</v>
      </c>
      <c r="F15" s="14">
        <v>21.9</v>
      </c>
      <c r="G15" s="14">
        <f ca="1">ROUND(INDIRECT(ADDRESS(ROW()+(0), COLUMN()+(-2), 1))*INDIRECT(ADDRESS(ROW()+(0), COLUMN()+(-1), 1)), 2)</f>
        <v>0.55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4.45</v>
      </c>
      <c r="G18" s="14">
        <f ca="1">ROUND(INDIRECT(ADDRESS(ROW()+(0), COLUMN()+(-2), 1))*INDIRECT(ADDRESS(ROW()+(0), COLUMN()+(-1), 1))/100, 2)</f>
        <v>0.09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4.54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