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<sst xmlns="http://schemas.openxmlformats.org/spreadsheetml/2006/main" count="32" uniqueCount="32">
  <si>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</si>
  <si>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ILE030</t>
  </si>
  <si>
    <t xml:space="preserve">m</t>
  </si>
  <si>
    <t xml:space="preserve">Canalización de enlace superior.</t>
  </si>
  <si>
    <r>
      <rPr>
        <sz val="8.25"/>
        <color rgb="FF000000"/>
        <rFont val="Arial"/>
        <family val="2"/>
      </rPr>
      <t xml:space="preserve">Canalización de enlace superior entre el punto de entrada general superior del edificio y el RITS, RITU o RITM, para edificio plurifamiliar, formada por 2 tubos de PVC rígido de 40 mm de diámetro, resistencia a compresión mayor de 1250 N, resistencia al impacto 2 julios, con IP44. Instalación en superficie. Incluso accesorios, elementos de sujeción e hilo guía.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</si>
  <si>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</si>
  <si>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</si>
  <si>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</si>
  <si>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</si>
  <si>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</si>
  <si>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</si>
  <si>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</si>
  <si>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mt35aia220e</t>
  </si>
  <si>
    <t xml:space="preserve">m</t>
  </si>
  <si>
    <t xml:space="preserve">Tubo rígido de PVC, enchufable, curvable en caliente, de color gris RAL 7035, de 40 mm de diámetro nominal, para canalización fija en superficie. Resistencia a la compresión 1250 N, resistencia al impacto 6 julios, temperatura de trabajo -15°C hasta 90°C, con grado de protección IP44 según UNE 20324, propiedades eléctricas: aislante, no propagador de la llama. Según UNE-EN 61386-1 y UNE-EN 61386-22. Incluso abrazaderas, elementos de sujeción y accesorios (curvas, manguitos, tes, codos y curvas flexibles).</t>
  </si>
  <si>
    <t xml:space="preserve">mt40iva030</t>
  </si>
  <si>
    <t xml:space="preserve">m</t>
  </si>
  <si>
    <t xml:space="preserve">Hilo guía de polipropileno de 3 mm de diámetro.</t>
  </si>
  <si>
    <t xml:space="preserve">Subtotal materiales:</t>
  </si>
  <si>
    <t xml:space="preserve">Mano de obra</t>
  </si>
  <si>
    <t xml:space="preserve">mo001</t>
  </si>
  <si>
    <t xml:space="preserve">h</t>
  </si>
  <si>
    <t xml:space="preserve">Oficial 1ª instalador de telecomunicaciones.</t>
  </si>
  <si>
    <t xml:space="preserve">mo056</t>
  </si>
  <si>
    <t xml:space="preserve">h</t>
  </si>
  <si>
    <t xml:space="preserve">Ayudante instalador de telecomunicaciones.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</si>
  <si>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</si>
  <si>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</si>
  <si>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</si>
  <si>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</si>
  <si>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1,01€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</si>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</sst>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59" customWidth="1"/>
    <col min="3" max="3" width="1.02" customWidth="1"/>
    <col min="4" max="4" width="6.63" customWidth="1"/>
    <col min="5" max="5" width="76.16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</v>
      </c>
      <c r="G10" s="12">
        <v>7.4</v>
      </c>
      <c r="H10" s="12">
        <f ca="1">ROUND(INDIRECT(ADDRESS(ROW()+(0), COLUMN()+(-2), 1))*INDIRECT(ADDRESS(ROW()+(0), COLUMN()+(-1), 1)), 2)</f>
        <v>14.8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2.4</v>
      </c>
      <c r="G11" s="14">
        <v>0.17</v>
      </c>
      <c r="H11" s="14">
        <f ca="1">ROUND(INDIRECT(ADDRESS(ROW()+(0), COLUMN()+(-2), 1))*INDIRECT(ADDRESS(ROW()+(0), COLUMN()+(-1), 1)), 2)</f>
        <v>0.41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15.21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0.104</v>
      </c>
      <c r="G14" s="12">
        <v>23.74</v>
      </c>
      <c r="H14" s="12">
        <f ca="1">ROUND(INDIRECT(ADDRESS(ROW()+(0), COLUMN()+(-2), 1))*INDIRECT(ADDRESS(ROW()+(0), COLUMN()+(-1), 1)), 2)</f>
        <v>2.47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</v>
      </c>
      <c r="G15" s="14">
        <v>21.9</v>
      </c>
      <c r="H15" s="14">
        <f ca="1">ROUND(INDIRECT(ADDRESS(ROW()+(0), COLUMN()+(-2), 1))*INDIRECT(ADDRESS(ROW()+(0), COLUMN()+(-1), 1)), 2)</f>
        <v>2.19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4.66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19.87</v>
      </c>
      <c r="H18" s="14">
        <f ca="1">ROUND(INDIRECT(ADDRESS(ROW()+(0), COLUMN()+(-2), 1))*INDIRECT(ADDRESS(ROW()+(0), COLUMN()+(-1), 1))/100, 2)</f>
        <v>0.4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20.27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