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<sst xmlns="http://schemas.openxmlformats.org/spreadsheetml/2006/main" count="86" uniqueCount="86">
  <si>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</si>
  <si>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IOF024</t>
  </si>
  <si>
    <t xml:space="preserve">m²</t>
  </si>
  <si>
    <t xml:space="preserve">Franja cortafuegos de placas de yeso laminado, para edificio de uso industrial. Sistema "PLACO".</t>
  </si>
  <si>
    <r>
      <rPr>
        <sz val="8.25"/>
        <color rgb="FF000000"/>
        <rFont val="Arial"/>
        <family val="2"/>
      </rPr>
      <t xml:space="preserve">Franja cortafuegos inclinada, de 1 m en proyección horizontal, con una resistencia al fuego EI 60, para edificio de uso industrial, fijada mecánicamente a la medianera con subestructura soporte, sistema "PLACO", compuesta por 2 placas de yeso laminado DF / UNE-EN 520 - 1200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altas, fijadas a la subestructura soporte compuesta por canales y montantes, formando escuadras separadas 750 mm entre sí, suspensiones y perfiles separados 400 mm entre sí. Incluso tornillos para la fijación de las placas, y pasta y cinta para el tratamiento de juntas entre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</si>
  <si>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</si>
  <si>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</si>
  <si>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</si>
  <si>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</si>
  <si>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</si>
  <si>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</si>
  <si>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</si>
  <si>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</si>
  <si>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</si>
  <si>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espesor, según UNE-EN 14195.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</si>
  <si>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</si>
  <si>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</si>
  <si>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espesor, según UNE-EN 14195.</t>
  </si>
  <si>
    <t xml:space="preserve">mt12qlt030a</t>
  </si>
  <si>
    <t xml:space="preserve">Ud</t>
  </si>
  <si>
    <t xml:space="preserve">Tornillo autoperforante rosca-chapa, TRPF 13 "PLACO", de 13 mm de longitud.</t>
  </si>
  <si>
    <t xml:space="preserve">mt12ple110</t>
  </si>
  <si>
    <t xml:space="preserve">Ud</t>
  </si>
  <si>
    <t xml:space="preserve">Suspensión C "PLACO".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</si>
  <si>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</si>
  <si>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</si>
  <si>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techos, según UNE-EN 14195.</t>
  </si>
  <si>
    <t xml:space="preserve">mt12ple030</t>
  </si>
  <si>
    <t xml:space="preserve">Ud</t>
  </si>
  <si>
    <t xml:space="preserve">Pieza de empalme F-530 "PLACO".</t>
  </si>
  <si>
    <t xml:space="preserve">mt12psg082</t>
  </si>
  <si>
    <t xml:space="preserve">Ud</t>
  </si>
  <si>
    <t xml:space="preserve">Fijación para hormigón.</t>
  </si>
  <si>
    <t xml:space="preserve">mt12plk010gfogd</t>
  </si>
  <si>
    <t xml:space="preserve">m²</t>
  </si>
  <si>
    <t xml:space="preserve">Placa de yeso laminado DF / UNE-EN 520 - 1200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</si>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</sst>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7.65" customWidth="1"/>
    <col min="5" max="5" width="69.5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3.67</v>
      </c>
      <c r="H10" s="11"/>
      <c r="I10" s="12">
        <v>1.7</v>
      </c>
      <c r="J10" s="12">
        <f ca="1">ROUND(INDIRECT(ADDRESS(ROW()+(0), COLUMN()+(-3), 1))*INDIRECT(ADDRESS(ROW()+(0), COLUMN()+(-1), 1)), 2)</f>
        <v>6.24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1.57</v>
      </c>
      <c r="H11" s="11"/>
      <c r="I11" s="12">
        <v>2.06</v>
      </c>
      <c r="J11" s="12">
        <f ca="1">ROUND(INDIRECT(ADDRESS(ROW()+(0), COLUMN()+(-3), 1))*INDIRECT(ADDRESS(ROW()+(0), COLUMN()+(-1), 1)), 2)</f>
        <v>3.23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16.8</v>
      </c>
      <c r="H12" s="11"/>
      <c r="I12" s="12">
        <v>0.03</v>
      </c>
      <c r="J12" s="12">
        <f ca="1">ROUND(INDIRECT(ADDRESS(ROW()+(0), COLUMN()+(-3), 1))*INDIRECT(ADDRESS(ROW()+(0), COLUMN()+(-1), 1)), 2)</f>
        <v>0.5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4.2</v>
      </c>
      <c r="H13" s="11"/>
      <c r="I13" s="12">
        <v>0.2</v>
      </c>
      <c r="J13" s="12">
        <f ca="1">ROUND(INDIRECT(ADDRESS(ROW()+(0), COLUMN()+(-3), 1))*INDIRECT(ADDRESS(ROW()+(0), COLUMN()+(-1), 1)), 2)</f>
        <v>0.84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3</v>
      </c>
      <c r="H14" s="11"/>
      <c r="I14" s="12">
        <v>1.65</v>
      </c>
      <c r="J14" s="12">
        <f ca="1">ROUND(INDIRECT(ADDRESS(ROW()+(0), COLUMN()+(-3), 1))*INDIRECT(ADDRESS(ROW()+(0), COLUMN()+(-1), 1)), 2)</f>
        <v>4.95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</v>
      </c>
      <c r="H15" s="11"/>
      <c r="I15" s="12">
        <v>0.31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0.8</v>
      </c>
      <c r="H16" s="11"/>
      <c r="I16" s="12">
        <v>0.33</v>
      </c>
      <c r="J16" s="12">
        <f ca="1">ROUND(INDIRECT(ADDRESS(ROW()+(0), COLUMN()+(-3), 1))*INDIRECT(ADDRESS(ROW()+(0), COLUMN()+(-1), 1)), 2)</f>
        <v>0.26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2.2</v>
      </c>
      <c r="H17" s="11"/>
      <c r="I17" s="12">
        <v>8.58</v>
      </c>
      <c r="J17" s="12">
        <f ca="1">ROUND(INDIRECT(ADDRESS(ROW()+(0), COLUMN()+(-3), 1))*INDIRECT(ADDRESS(ROW()+(0), COLUMN()+(-1), 1)), 2)</f>
        <v>18.88</v>
      </c>
    </row>
    <row r="18" spans="1:10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20</v>
      </c>
      <c r="H18" s="11"/>
      <c r="I18" s="12">
        <v>0.01</v>
      </c>
      <c r="J18" s="12">
        <f ca="1">ROUND(INDIRECT(ADDRESS(ROW()+(0), COLUMN()+(-3), 1))*INDIRECT(ADDRESS(ROW()+(0), COLUMN()+(-1), 1)), 2)</f>
        <v>0.2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20</v>
      </c>
      <c r="H19" s="11"/>
      <c r="I19" s="12">
        <v>0.02</v>
      </c>
      <c r="J19" s="12">
        <f ca="1">ROUND(INDIRECT(ADDRESS(ROW()+(0), COLUMN()+(-3), 1))*INDIRECT(ADDRESS(ROW()+(0), COLUMN()+(-1), 1)), 2)</f>
        <v>0.4</v>
      </c>
    </row>
    <row r="20" spans="1:10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0.19</v>
      </c>
      <c r="H20" s="11"/>
      <c r="I20" s="12">
        <v>1.18</v>
      </c>
      <c r="J20" s="12">
        <f ca="1">ROUND(INDIRECT(ADDRESS(ROW()+(0), COLUMN()+(-3), 1))*INDIRECT(ADDRESS(ROW()+(0), COLUMN()+(-1), 1)), 2)</f>
        <v>0.22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3">
        <v>0.6</v>
      </c>
      <c r="H21" s="13"/>
      <c r="I21" s="14">
        <v>0.08</v>
      </c>
      <c r="J21" s="14">
        <f ca="1">ROUND(INDIRECT(ADDRESS(ROW()+(0), COLUMN()+(-3), 1))*INDIRECT(ADDRESS(ROW()+(0), COLUMN()+(-1), 1)), 2)</f>
        <v>0.05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36.05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0.3</v>
      </c>
      <c r="H24" s="11"/>
      <c r="I24" s="12">
        <v>23.74</v>
      </c>
      <c r="J24" s="12">
        <f ca="1">ROUND(INDIRECT(ADDRESS(ROW()+(0), COLUMN()+(-3), 1))*INDIRECT(ADDRESS(ROW()+(0), COLUMN()+(-1), 1)), 2)</f>
        <v>7.12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0.3</v>
      </c>
      <c r="H25" s="11"/>
      <c r="I25" s="12">
        <v>21.94</v>
      </c>
      <c r="J25" s="12">
        <f ca="1">ROUND(INDIRECT(ADDRESS(ROW()+(0), COLUMN()+(-3), 1))*INDIRECT(ADDRESS(ROW()+(0), COLUMN()+(-1), 1)), 2)</f>
        <v>6.58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0.3</v>
      </c>
      <c r="H26" s="11"/>
      <c r="I26" s="12">
        <v>23.74</v>
      </c>
      <c r="J26" s="12">
        <f ca="1">ROUND(INDIRECT(ADDRESS(ROW()+(0), COLUMN()+(-3), 1))*INDIRECT(ADDRESS(ROW()+(0), COLUMN()+(-1), 1)), 2)</f>
        <v>7.12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3">
        <v>0.3</v>
      </c>
      <c r="H27" s="13"/>
      <c r="I27" s="14">
        <v>21.94</v>
      </c>
      <c r="J27" s="14">
        <f ca="1">ROUND(INDIRECT(ADDRESS(ROW()+(0), COLUMN()+(-3), 1))*INDIRECT(ADDRESS(ROW()+(0), COLUMN()+(-1), 1)), 2)</f>
        <v>6.58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27.4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64</v>
      </c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1)),INDIRECT(ADDRESS(ROW()+(-8), COLUMN()+(1), 1))), 2)</f>
        <v>63.45</v>
      </c>
      <c r="J30" s="14">
        <f ca="1">ROUND(INDIRECT(ADDRESS(ROW()+(0), COLUMN()+(-3), 1))*INDIRECT(ADDRESS(ROW()+(0), COLUMN()+(-1), 1))/100, 2)</f>
        <v>1.27</v>
      </c>
    </row>
    <row r="31" spans="1:10" ht="13.50" thickBot="1" customHeight="1">
      <c r="A31" s="21" t="s">
        <v>66</v>
      </c>
      <c r="B31" s="21"/>
      <c r="C31" s="21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1)),INDIRECT(ADDRESS(ROW()+(-9), COLUMN()+(0), 1))), 2)</f>
        <v>64.72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112006</v>
      </c>
      <c r="G35" s="29"/>
      <c r="H35" s="29">
        <v>112007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75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38" spans="1:10" ht="13.50" thickBot="1" customHeight="1">
      <c r="A38" s="28" t="s">
        <v>76</v>
      </c>
      <c r="B38" s="28"/>
      <c r="C38" s="28"/>
      <c r="D38" s="28"/>
      <c r="E38" s="28"/>
      <c r="F38" s="29">
        <v>162010</v>
      </c>
      <c r="G38" s="29"/>
      <c r="H38" s="29">
        <v>1.12201e+06</v>
      </c>
      <c r="I38" s="29"/>
      <c r="J38" s="29" t="s">
        <v>77</v>
      </c>
    </row>
    <row r="39" spans="1:10" ht="13.50" thickBot="1" customHeight="1">
      <c r="A39" s="32" t="s">
        <v>78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28" t="s">
        <v>79</v>
      </c>
      <c r="B40" s="28"/>
      <c r="C40" s="28"/>
      <c r="D40" s="28"/>
      <c r="E40" s="28"/>
      <c r="F40" s="29">
        <v>132006</v>
      </c>
      <c r="G40" s="29"/>
      <c r="H40" s="29">
        <v>132007</v>
      </c>
      <c r="I40" s="29"/>
      <c r="J40" s="29" t="s">
        <v>80</v>
      </c>
    </row>
    <row r="41" spans="1:10" ht="13.50" thickBot="1" customHeight="1">
      <c r="A41" s="30" t="s">
        <v>81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32" t="s">
        <v>82</v>
      </c>
      <c r="B42" s="32"/>
      <c r="C42" s="32"/>
      <c r="D42" s="32"/>
      <c r="E42" s="32"/>
      <c r="F42" s="33">
        <v>112007</v>
      </c>
      <c r="G42" s="33"/>
      <c r="H42" s="33">
        <v>112007</v>
      </c>
      <c r="I42" s="33"/>
      <c r="J42" s="33"/>
    </row>
    <row r="45" spans="1:1" ht="33.75" thickBot="1" customHeight="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0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I28"/>
    <mergeCell ref="A29:C29"/>
    <mergeCell ref="E29:H29"/>
    <mergeCell ref="A30:C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