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<sst xmlns="http://schemas.openxmlformats.org/spreadsheetml/2006/main" count="32" uniqueCount="32">
  <si>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</si>
  <si>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IOJ172</t>
  </si>
  <si>
    <t xml:space="preserve">Ud</t>
  </si>
  <si>
    <t xml:space="preserve">Sellado de paso de tubería combustible, con abrazadera intumescente cortafuego, suministrada en rollos. Sistema "PROMAT".</t>
  </si>
  <si>
    <r>
      <rPr>
        <sz val="8.25"/>
        <color rgb="FF000000"/>
        <rFont val="Arial"/>
        <family val="2"/>
      </rPr>
      <t xml:space="preserve">Sellado de paso de tubería de PVC, de 50 mm de diámetro nominal exterior, en muro de 15 cm de espesor, para protección pasiva contra incendios y garantizar la resistencia al fuego EI 120, según UNE-EN 1366-3, con masilla intumescente monocomponente, a base de resinas acrílicas, con propiedades ignífugas, Promaseal-A "PROMAT", color blanco, Euroclase D-s2, d0 de reacción al fuego, según UNE-EN 13501-1, apta para ser pintada y abrazaderas intumescentes con propiedades ignífugas, Promastop-UCE "PROMAT", en cada cara del muro.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</si>
  <si>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</si>
  <si>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</si>
  <si>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</si>
  <si>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</si>
  <si>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</si>
  <si>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</si>
  <si>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</si>
  <si>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mt41php090a</t>
  </si>
  <si>
    <t xml:space="preserve">m</t>
  </si>
  <si>
    <t xml:space="preserve">Abrazadera intumescente con propiedades ignífugas, Promastop-UCE "PROMAT", para tubería combustible, suministrada en rollos, con elementos de fijación.</t>
  </si>
  <si>
    <t xml:space="preserve">mt41php030a</t>
  </si>
  <si>
    <t xml:space="preserve">Ud</t>
  </si>
  <si>
    <t xml:space="preserve">Cartucho de 310 ml de masilla intumescente monocomponente, a base de resinas acrílicas, con propiedades ignífugas, Promaseal-A "PROMAT", color blanco, Euroclase D-s2, d0 de reacción al fuego, según UNE-EN 13501-1, apta para ser pintada, clase Y1, según EOTA TR024.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</si>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</sst>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0.077</v>
      </c>
      <c r="G10" s="12">
        <v>77.84</v>
      </c>
      <c r="H10" s="12">
        <f ca="1">ROUND(INDIRECT(ADDRESS(ROW()+(0), COLUMN()+(-2), 1))*INDIRECT(ADDRESS(ROW()+(0), COLUMN()+(-1), 1)), 2)</f>
        <v>5.99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0.219</v>
      </c>
      <c r="G11" s="14">
        <v>7.13</v>
      </c>
      <c r="H11" s="14">
        <f ca="1">ROUND(INDIRECT(ADDRESS(ROW()+(0), COLUMN()+(-2), 1))*INDIRECT(ADDRESS(ROW()+(0), COLUMN()+(-1), 1)), 2)</f>
        <v>1.56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0.122</v>
      </c>
      <c r="G14" s="12">
        <v>22.13</v>
      </c>
      <c r="H14" s="12">
        <f ca="1">ROUND(INDIRECT(ADDRESS(ROW()+(0), COLUMN()+(-2), 1))*INDIRECT(ADDRESS(ROW()+(0), COLUMN()+(-1), 1)), 2)</f>
        <v>2.7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0.122</v>
      </c>
      <c r="G15" s="14">
        <v>20.78</v>
      </c>
      <c r="H15" s="14">
        <f ca="1">ROUND(INDIRECT(ADDRESS(ROW()+(0), COLUMN()+(-2), 1))*INDIRECT(ADDRESS(ROW()+(0), COLUMN()+(-1), 1)), 2)</f>
        <v>2.54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12.79</v>
      </c>
      <c r="H18" s="14">
        <f ca="1">ROUND(INDIRECT(ADDRESS(ROW()+(0), COLUMN()+(-2), 1))*INDIRECT(ADDRESS(ROW()+(0), COLUMN()+(-1), 1))/100, 2)</f>
        <v>0.26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