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<sst xmlns="http://schemas.openxmlformats.org/spreadsheetml/2006/main" count="55" uniqueCount="55">
  <si>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</si>
  <si>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IOJ213</t>
  </si>
  <si>
    <t xml:space="preserve">m²</t>
  </si>
  <si>
    <t xml:space="preserve">Protección pasiva contra incendios de conducto metálico de ventilación, con placas de yeso laminado. Sistema "KNAUF".</t>
  </si>
  <si>
    <r>
      <rPr>
        <sz val="8.25"/>
        <color rgb="FF000000"/>
        <rFont val="Arial"/>
        <family val="2"/>
      </rPr>
      <t xml:space="preserve">Sistema de protección pasiva contra incendios de conducto metálico horizontal de ventilación, protegido en sus 4 caras, para garantizar una resistencia al fuego interior de 120 minutos y una resistencia al fuego exterior de 180 minutos, sistema K271.es "KNAUF", mediante recubrimiento con placas de yeso laminado Fireboard GM-F, fijadas con grapas. Incluso estructura soporte, elementos de fijación, pasta y cinta para el tratamiento de juntas entre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</si>
  <si>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</si>
  <si>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</si>
  <si>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</si>
  <si>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</si>
  <si>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</si>
  <si>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</si>
  <si>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</si>
  <si>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mt41www050b</t>
  </si>
  <si>
    <t xml:space="preserve">Ud</t>
  </si>
  <si>
    <t xml:space="preserve">Repercusión, por m², de estructura soporte para conductos de ventilación realizados con placas, compuesta de: varillas roscadas, perfiles angulares, tacos, tuercas y arandelas.</t>
  </si>
  <si>
    <t xml:space="preserve">mt12pmk010c</t>
  </si>
  <si>
    <t xml:space="preserve">m²</t>
  </si>
  <si>
    <t xml:space="preserve">Placa de yeso laminado reforzada con tejido de fibra UNE-EN 15283-1 GM-F / 1200 / 2600 / 25 / con los bordes longitudinales cuadrados, especial Fireboard GM-F "KNAUF" con alma de yeso y caras revestidas con una lámina de fibra de vidrio; Euroclase A1 de reacción al fuego, según UNE-EN 13501-1.</t>
  </si>
  <si>
    <t xml:space="preserve">mt12psg115a</t>
  </si>
  <si>
    <t xml:space="preserve">Ud</t>
  </si>
  <si>
    <t xml:space="preserve">Grapa para fijación de placas, según DIN 18182.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</si>
  <si>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</si>
  <si>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</si>
  <si>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según UNE-EN 13501-1, para aplicación manual con cinta de juntas, según UNE-EN 13963.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</si>
  <si>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</si>
  <si>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</si>
  <si>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</si>
  <si>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</si>
  <si>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</si>
  <si>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</si>
  <si>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</si>
  <si>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</si>
  <si>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</si>
  <si>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</si>
  <si>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</si>
  <si>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</si>
  <si>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</si>
  <si>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</si>
  <si>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</si>
  <si>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</si>
  <si>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</si>
  <si>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</si>
  <si>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</si>
  <si>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</si>
  <si>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</si>
  <si>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15283-1:2008+A1:2009</t>
  </si>
  <si>
    <t xml:space="preserve">3/4</t>
  </si>
  <si>
    <t xml:space="preserve">Placas de yeso laminado reforzadas con fibras- Definiciones, requisitos y métodos de ensayo. Parte 1: Placas de yeso laminado reforzadas con tejido de fibra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</si>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</sst>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0.85" customWidth="1"/>
    <col min="4" max="4" width="7.65" customWidth="1"/>
    <col min="5" max="5" width="70.3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9.27</v>
      </c>
      <c r="J10" s="12">
        <f ca="1">ROUND(INDIRECT(ADDRESS(ROW()+(0), COLUMN()+(-3), 1))*INDIRECT(ADDRESS(ROW()+(0), COLUMN()+(-1), 1)), 2)</f>
        <v>9.27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2.255</v>
      </c>
      <c r="H11" s="11"/>
      <c r="I11" s="12">
        <v>24.88</v>
      </c>
      <c r="J11" s="12">
        <f ca="1">ROUND(INDIRECT(ADDRESS(ROW()+(0), COLUMN()+(-3), 1))*INDIRECT(ADDRESS(ROW()+(0), COLUMN()+(-1), 1)), 2)</f>
        <v>56.1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12</v>
      </c>
      <c r="H12" s="11"/>
      <c r="I12" s="12">
        <v>0.21</v>
      </c>
      <c r="J12" s="12">
        <f ca="1">ROUND(INDIRECT(ADDRESS(ROW()+(0), COLUMN()+(-3), 1))*INDIRECT(ADDRESS(ROW()+(0), COLUMN()+(-1), 1)), 2)</f>
        <v>2.52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0.1</v>
      </c>
      <c r="H13" s="11"/>
      <c r="I13" s="12">
        <v>0.81</v>
      </c>
      <c r="J13" s="12">
        <f ca="1">ROUND(INDIRECT(ADDRESS(ROW()+(0), COLUMN()+(-3), 1))*INDIRECT(ADDRESS(ROW()+(0), COLUMN()+(-1), 1)), 2)</f>
        <v>0.08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0.4</v>
      </c>
      <c r="H14" s="13"/>
      <c r="I14" s="14">
        <v>0.05</v>
      </c>
      <c r="J14" s="14">
        <f ca="1">ROUND(INDIRECT(ADDRESS(ROW()+(0), COLUMN()+(-3), 1))*INDIRECT(ADDRESS(ROW()+(0), COLUMN()+(-1), 1)), 2)</f>
        <v>0.02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67.99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0.73</v>
      </c>
      <c r="H17" s="11"/>
      <c r="I17" s="12">
        <v>23.74</v>
      </c>
      <c r="J17" s="12">
        <f ca="1">ROUND(INDIRECT(ADDRESS(ROW()+(0), COLUMN()+(-3), 1))*INDIRECT(ADDRESS(ROW()+(0), COLUMN()+(-1), 1)), 2)</f>
        <v>17.33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0.73</v>
      </c>
      <c r="H18" s="13"/>
      <c r="I18" s="14">
        <v>21.94</v>
      </c>
      <c r="J18" s="14">
        <f ca="1">ROUND(INDIRECT(ADDRESS(ROW()+(0), COLUMN()+(-3), 1))*INDIRECT(ADDRESS(ROW()+(0), COLUMN()+(-1), 1)), 2)</f>
        <v>16.02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33.35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101.34</v>
      </c>
      <c r="J21" s="14">
        <f ca="1">ROUND(INDIRECT(ADDRESS(ROW()+(0), COLUMN()+(-3), 1))*INDIRECT(ADDRESS(ROW()+(0), COLUMN()+(-1), 1))/100, 2)</f>
        <v>2.03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103.37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162010</v>
      </c>
      <c r="G26" s="29"/>
      <c r="H26" s="29">
        <v>162011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132006</v>
      </c>
      <c r="G28" s="29"/>
      <c r="H28" s="29">
        <v>132007</v>
      </c>
      <c r="I28" s="29"/>
      <c r="J28" s="29" t="s">
        <v>49</v>
      </c>
    </row>
    <row r="29" spans="1:10" ht="13.50" thickBot="1" customHeight="1">
      <c r="A29" s="32" t="s">
        <v>50</v>
      </c>
      <c r="B29" s="32"/>
      <c r="C29" s="32"/>
      <c r="D29" s="32"/>
      <c r="E29" s="32"/>
      <c r="F29" s="33"/>
      <c r="G29" s="33"/>
      <c r="H29" s="33"/>
      <c r="I29" s="33"/>
      <c r="J29" s="33"/>
    </row>
    <row r="30" spans="1:10" ht="13.50" thickBot="1" customHeight="1">
      <c r="A30" s="30" t="s">
        <v>51</v>
      </c>
      <c r="B30" s="30"/>
      <c r="C30" s="30"/>
      <c r="D30" s="30"/>
      <c r="E30" s="30"/>
      <c r="F30" s="31">
        <v>112007</v>
      </c>
      <c r="G30" s="31"/>
      <c r="H30" s="31">
        <v>112007</v>
      </c>
      <c r="I30" s="31"/>
      <c r="J30" s="3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8"/>
    <mergeCell ref="H28:I28"/>
    <mergeCell ref="J28:J30"/>
    <mergeCell ref="A29:E29"/>
    <mergeCell ref="F29:G29"/>
    <mergeCell ref="H29:I29"/>
    <mergeCell ref="A30:E30"/>
    <mergeCell ref="F30:G30"/>
    <mergeCell ref="H30:I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