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<sst xmlns="http://schemas.openxmlformats.org/spreadsheetml/2006/main" count="32" uniqueCount="32">
  <si>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</si>
  <si>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ISD023</t>
  </si>
  <si>
    <t xml:space="preserve">Ud</t>
  </si>
  <si>
    <t xml:space="preserve">Red interior de evacuación para galería.</t>
  </si>
  <si>
    <r>
      <rPr>
        <sz val="8.25"/>
        <color rgb="FF000000"/>
        <rFont val="Arial"/>
        <family val="2"/>
      </rPr>
      <t xml:space="preserve">Red interior de evacuación insonorizada y con resistencia al fuego, para galería con dotación para: lavadero, toma de desagüe para lavadora, realizada con tubo de polipropileno, insonorizado y resistente al fuego, libre de halógenos, gama Fireplus "ITALSAN" para la red de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</si>
  <si>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</si>
  <si>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</si>
  <si>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</si>
  <si>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</si>
  <si>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</si>
  <si>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</si>
  <si>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</si>
  <si>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mt36tii015cd</t>
  </si>
  <si>
    <t xml:space="preserve">m</t>
  </si>
  <si>
    <t xml:space="preserve">Tubo de triple capa de polipropileno, insonorizado y resistente al fuego (reacción al fuego clase B-s1, d0 según UNE-EN 13501-1), libre de halógenos, gama Fireplus "ITALSAN", de 40 mm de diámetro y 1,8 mm de espesor, color gris, con extremo abocardado y junta elástica, según UNE-EN 1451-1, con un aislamiento acústico de 10 dBA para un caudal de 2 l/s, según UNE-EN 14366, suministrado en barras de 3 m de longitud, con el precio incrementado el 15% en concepto de accesorios y piezas especiales.</t>
  </si>
  <si>
    <t xml:space="preserve">mt30del010a</t>
  </si>
  <si>
    <t xml:space="preserve">Ud</t>
  </si>
  <si>
    <t xml:space="preserve">Toma de desagüe para electrodoméstico, con enlace mixto macho de PVC, de 40 mm de diámetro.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</si>
  <si>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</si>
  <si>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</si>
  <si>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</si>
  <si>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</si>
  <si>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</si>
  <si>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</si>
  <si>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</si>
  <si>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</si>
  <si>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</si>
  <si>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</si>
  <si>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</si>
  <si>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</si>
  <si>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14,44€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</si>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</sst>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5.14" customWidth="1"/>
    <col min="6" max="6" width="14.11" customWidth="1"/>
    <col min="7" max="7" width="9.8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4.3</v>
      </c>
      <c r="G10" s="12">
        <v>5.79</v>
      </c>
      <c r="H10" s="12">
        <f ca="1">ROUND(INDIRECT(ADDRESS(ROW()+(0), COLUMN()+(-2), 1))*INDIRECT(ADDRESS(ROW()+(0), COLUMN()+(-1), 1)), 2)</f>
        <v>24.9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2.91</v>
      </c>
      <c r="H11" s="14">
        <f ca="1">ROUND(INDIRECT(ADDRESS(ROW()+(0), COLUMN()+(-2), 1))*INDIRECT(ADDRESS(ROW()+(0), COLUMN()+(-1), 1)), 2)</f>
        <v>2.91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27.81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4.3</v>
      </c>
      <c r="G14" s="12">
        <v>23.74</v>
      </c>
      <c r="H14" s="12">
        <f ca="1">ROUND(INDIRECT(ADDRESS(ROW()+(0), COLUMN()+(-2), 1))*INDIRECT(ADDRESS(ROW()+(0), COLUMN()+(-1), 1)), 2)</f>
        <v>102.08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2.15</v>
      </c>
      <c r="G15" s="14">
        <v>21.9</v>
      </c>
      <c r="H15" s="14">
        <f ca="1">ROUND(INDIRECT(ADDRESS(ROW()+(0), COLUMN()+(-2), 1))*INDIRECT(ADDRESS(ROW()+(0), COLUMN()+(-1), 1)), 2)</f>
        <v>47.09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149.17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176.98</v>
      </c>
      <c r="H18" s="14">
        <f ca="1">ROUND(INDIRECT(ADDRESS(ROW()+(0), COLUMN()+(-2), 1))*INDIRECT(ADDRESS(ROW()+(0), COLUMN()+(-1), 1))/100, 2)</f>
        <v>3.54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180.52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