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<sst xmlns="http://schemas.openxmlformats.org/spreadsheetml/2006/main" count="32" uniqueCount="32">
  <si>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</si>
  <si>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IVG020</t>
  </si>
  <si>
    <t xml:space="preserve">m²</t>
  </si>
  <si>
    <t xml:space="preserve">Conducto de ventilación de sección rectangular.</t>
  </si>
  <si>
    <r>
      <rPr>
        <sz val="8.25"/>
        <color rgb="FF000000"/>
        <rFont val="Arial"/>
        <family val="2"/>
      </rPr>
      <t xml:space="preserve">Conducto de chapa galvanizada de 0,8 mm de espesor, con clasificación de resistencia al fuego E600/120 y juntas transversales con vaina deslizante tipo bayoneta. Incluso accesorios de montaje y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</si>
  <si>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</si>
  <si>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</si>
  <si>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</si>
  <si>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</si>
  <si>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</si>
  <si>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</si>
  <si>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</si>
  <si>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mt42con115d</t>
  </si>
  <si>
    <t xml:space="preserve">Ud</t>
  </si>
  <si>
    <t xml:space="preserve">Repercusión, por m², de material auxiliar para fijación a la obra de conductos autoportantes para la distribución de aire en ventilación y climatización.</t>
  </si>
  <si>
    <t xml:space="preserve">mt42con110d</t>
  </si>
  <si>
    <t xml:space="preserve">m²</t>
  </si>
  <si>
    <t xml:space="preserve">Chapa galvanizada de 0,8 mm de espesor, con clasificación de resistencia al fuego E600/120 y juntas transversales con vaina deslizante tipo bayoneta, para la formación de conductos autoportantes para la distribución de aire en ventilación y climatización.</t>
  </si>
  <si>
    <t xml:space="preserve">Subtotal materiales:</t>
  </si>
  <si>
    <t xml:space="preserve">Mano de obra</t>
  </si>
  <si>
    <t xml:space="preserve">mo013</t>
  </si>
  <si>
    <t xml:space="preserve">h</t>
  </si>
  <si>
    <t xml:space="preserve">Oficial 1ª montador de conductos de chapa metálica.</t>
  </si>
  <si>
    <t xml:space="preserve">mo084</t>
  </si>
  <si>
    <t xml:space="preserve">h</t>
  </si>
  <si>
    <t xml:space="preserve">Ayudante montador de conductos de chapa metálica.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</si>
  <si>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</si>
  <si>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</si>
  <si>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</si>
  <si>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</si>
  <si>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6,41€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</si>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</sst>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53" customWidth="1"/>
    <col min="4" max="4" width="6.12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1.77</v>
      </c>
      <c r="H10" s="12">
        <f ca="1">ROUND(INDIRECT(ADDRESS(ROW()+(0), COLUMN()+(-2), 1))*INDIRECT(ADDRESS(ROW()+(0), COLUMN()+(-1), 1)), 2)</f>
        <v>1.77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11.79</v>
      </c>
      <c r="H11" s="14">
        <f ca="1">ROUND(INDIRECT(ADDRESS(ROW()+(0), COLUMN()+(-2), 1))*INDIRECT(ADDRESS(ROW()+(0), COLUMN()+(-1), 1)), 2)</f>
        <v>12.38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14.15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0.5</v>
      </c>
      <c r="G14" s="12">
        <v>23.74</v>
      </c>
      <c r="H14" s="12">
        <f ca="1">ROUND(INDIRECT(ADDRESS(ROW()+(0), COLUMN()+(-2), 1))*INDIRECT(ADDRESS(ROW()+(0), COLUMN()+(-1), 1)), 2)</f>
        <v>11.87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0.5</v>
      </c>
      <c r="G15" s="14">
        <v>21.94</v>
      </c>
      <c r="H15" s="14">
        <f ca="1">ROUND(INDIRECT(ADDRESS(ROW()+(0), COLUMN()+(-2), 1))*INDIRECT(ADDRESS(ROW()+(0), COLUMN()+(-1), 1)), 2)</f>
        <v>10.97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22.84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36.99</v>
      </c>
      <c r="H18" s="14">
        <f ca="1">ROUND(INDIRECT(ADDRESS(ROW()+(0), COLUMN()+(-2), 1))*INDIRECT(ADDRESS(ROW()+(0), COLUMN()+(-1), 1))/100, 2)</f>
        <v>0.74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37.73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