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<sst xmlns="http://schemas.openxmlformats.org/spreadsheetml/2006/main" count="35" uniqueCount="35">
  <si>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</si>
  <si>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IWA200</t>
  </si>
  <si>
    <t xml:space="preserve">Ud</t>
  </si>
  <si>
    <t xml:space="preserve">Soporte para tubo de acero.</t>
  </si>
  <si>
    <r>
      <rPr>
        <sz val="8.25"/>
        <color rgb="FF000000"/>
        <rFont val="Arial"/>
        <family val="2"/>
      </rPr>
      <t xml:space="preserve">Soporte para tubo de acero de 3/8" DN 10 mm formado por anclaje mecánico de expansión, hembra, de acero cincado, M8x30; 0,25 m de varilla roscada de acero galvanizado calidad 4.8 y abrazadera metálica tipo pera.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</si>
  <si>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</si>
  <si>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</si>
  <si>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</si>
  <si>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</si>
  <si>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</si>
  <si>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</si>
  <si>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</si>
  <si>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mt26wur270ba</t>
  </si>
  <si>
    <t xml:space="preserve">Ud</t>
  </si>
  <si>
    <t xml:space="preserve">Anclaje mecánico de expansión, hembra, de acero cincado, M8x30, de 10 mm de diámetro y 30 mm de longitud, compuesto por casquillo de expansión con cono interior, para fijación sobre elementos de hormigón, no fisurados.</t>
  </si>
  <si>
    <t xml:space="preserve">mt26aaa210b</t>
  </si>
  <si>
    <t xml:space="preserve">Ud</t>
  </si>
  <si>
    <t xml:space="preserve">Varilla roscada M8 de acero galvanizado calidad 4.8, de 1000 mm de longitud, según DIN 976-1.</t>
  </si>
  <si>
    <t xml:space="preserve">mt41www200a</t>
  </si>
  <si>
    <t xml:space="preserve">Ud</t>
  </si>
  <si>
    <t xml:space="preserve">Abrazadera metálica tipo pera, para tubo de 3/8" DN 10 mm, con tuerca M8, con certificados FM y UL para instalaciones contra incendios.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</si>
  <si>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</si>
  <si>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</si>
  <si>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</si>
  <si>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</si>
  <si>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fontanero.</t>
  </si>
  <si>
    <t xml:space="preserve">mo107</t>
  </si>
  <si>
    <t xml:space="preserve">h</t>
  </si>
  <si>
    <t xml:space="preserve">Ayudante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</si>
  <si>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</si>
  <si>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</si>
  <si>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</si>
  <si>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</si>
  <si>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1,11€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</si>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</sst>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7.99" customWidth="1"/>
    <col min="4" max="4" width="73.61" customWidth="1"/>
    <col min="5" max="5" width="14.11" customWidth="1"/>
    <col min="6" max="6" width="9.86" customWidth="1"/>
    <col min="7" max="7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0.86</v>
      </c>
      <c r="G10" s="12">
        <f ca="1">ROUND(INDIRECT(ADDRESS(ROW()+(0), COLUMN()+(-2), 1))*INDIRECT(ADDRESS(ROW()+(0), COLUMN()+(-1), 1)), 2)</f>
        <v>0.86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0.25</v>
      </c>
      <c r="F11" s="12">
        <v>0.82</v>
      </c>
      <c r="G11" s="12">
        <f ca="1">ROUND(INDIRECT(ADDRESS(ROW()+(0), COLUMN()+(-2), 1))*INDIRECT(ADDRESS(ROW()+(0), COLUMN()+(-1), 1)), 2)</f>
        <v>0.21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3">
        <v>1</v>
      </c>
      <c r="F12" s="14">
        <v>0.85</v>
      </c>
      <c r="G12" s="14">
        <f ca="1">ROUND(INDIRECT(ADDRESS(ROW()+(0), COLUMN()+(-2), 1))*INDIRECT(ADDRESS(ROW()+(0), COLUMN()+(-1), 1)), 2)</f>
        <v>0.85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1.92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1">
        <v>0.098</v>
      </c>
      <c r="F15" s="12">
        <v>23.74</v>
      </c>
      <c r="G15" s="12">
        <f ca="1">ROUND(INDIRECT(ADDRESS(ROW()+(0), COLUMN()+(-2), 1))*INDIRECT(ADDRESS(ROW()+(0), COLUMN()+(-1), 1)), 2)</f>
        <v>2.33</v>
      </c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0.098</v>
      </c>
      <c r="F16" s="14">
        <v>21.9</v>
      </c>
      <c r="G16" s="14">
        <f ca="1">ROUND(INDIRECT(ADDRESS(ROW()+(0), COLUMN()+(-2), 1))*INDIRECT(ADDRESS(ROW()+(0), COLUMN()+(-1), 1)), 2)</f>
        <v>2.15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1)),INDIRECT(ADDRESS(ROW()+(-2), COLUMN()+(0), 1))), 2)</f>
        <v>4.48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9"/>
      <c r="B19" s="19"/>
      <c r="C19" s="20" t="s">
        <v>31</v>
      </c>
      <c r="D19" s="19" t="s">
        <v>32</v>
      </c>
      <c r="E19" s="13">
        <v>2</v>
      </c>
      <c r="F19" s="14">
        <f ca="1">ROUND(SUM(INDIRECT(ADDRESS(ROW()+(-2), COLUMN()+(1), 1)),INDIRECT(ADDRESS(ROW()+(-6), COLUMN()+(1), 1))), 2)</f>
        <v>6.4</v>
      </c>
      <c r="G19" s="14">
        <f ca="1">ROUND(INDIRECT(ADDRESS(ROW()+(0), COLUMN()+(-2), 1))*INDIRECT(ADDRESS(ROW()+(0), COLUMN()+(-1), 1))/100, 2)</f>
        <v>0.13</v>
      </c>
    </row>
    <row r="20" spans="1:7" ht="13.50" thickBot="1" customHeight="1">
      <c r="A20" s="21" t="s">
        <v>33</v>
      </c>
      <c r="B20" s="21"/>
      <c r="C20" s="22"/>
      <c r="D20" s="23"/>
      <c r="E20" s="24" t="s">
        <v>34</v>
      </c>
      <c r="F20" s="25"/>
      <c r="G20" s="26">
        <f ca="1">ROUND(SUM(INDIRECT(ADDRESS(ROW()+(-1), COLUMN()+(0), 1)),INDIRECT(ADDRESS(ROW()+(-3), COLUMN()+(0), 1)),INDIRECT(ADDRESS(ROW()+(-7), COLUMN()+(0), 1))), 2)</f>
        <v>6.53</v>
      </c>
    </row>
  </sheetData>
  <mergeCells count="2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A17:B17"/>
    <mergeCell ref="E17:F17"/>
    <mergeCell ref="A18:B18"/>
    <mergeCell ref="D18:E18"/>
    <mergeCell ref="A19:B19"/>
    <mergeCell ref="A20:D20"/>
    <mergeCell ref="E20:F20"/>
  </mergeCells>
  <pageMargins left="0.147638" right="0.147638" top="0.206693" bottom="0.206693" header="0.0" footer="0.0"/>
  <pageSetup paperSize="9" orientation="portrait"/>
  <rowBreaks count="0" manualBreakCount="0">
    </rowBreaks>
</worksheet>
</file>