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<sst xmlns="http://schemas.openxmlformats.org/spreadsheetml/2006/main" count="35" uniqueCount="35">
  <si>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</si>
  <si>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LCL020</t>
  </si>
  <si>
    <t xml:space="preserve">m²</t>
  </si>
  <si>
    <t xml:space="preserve">Carpintería de aluminio en ventanales fijos de cerramiento de escaparates.</t>
  </si>
  <si>
    <r>
      <rPr>
        <sz val="8.25"/>
        <color rgb="FF000000"/>
        <rFont val="Arial"/>
        <family val="2"/>
      </rPr>
      <t xml:space="preserve">Carpintería de aluminio lacado color blanco, con 60 micras de espesor mínimo de película seca, en ventanales fijos de cerramiento de escaparates de superficie menor de 4 m², formada por cercos, junquillos y accesorios; marca de calidad QUALICOAT, gama básica, con clasificación a la permeabilidad al aire según UNE-EN 12207, a la estanqueidad al agua según UNE-EN 12208 y a la resistencia a la carga del viento según UNE-EN 12210, con premarco. Incluso silicona neutra para sellado perimetral de las juntas exterior e interior, entre la carpintería y la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</si>
  <si>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</si>
  <si>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</si>
  <si>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</si>
  <si>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</si>
  <si>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</si>
  <si>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</si>
  <si>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</si>
  <si>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mt25pem015k</t>
  </si>
  <si>
    <t xml:space="preserve">m</t>
  </si>
  <si>
    <t xml:space="preserve">Premarco de aluminio, ensamblado mediante escuadras y con patillas de anclaje para la fijación al paramento y tornillos para la fijación de la carpintería.</t>
  </si>
  <si>
    <t xml:space="preserve">mt25pfb010m</t>
  </si>
  <si>
    <t xml:space="preserve">m²</t>
  </si>
  <si>
    <t xml:space="preserve">Carpintería sin persiana de aluminio lacado color blanco en ventanales fijos de cerramiento de escaparates, de superficie menor de 4 m², formada por cercos, junquillos y accesorios, gama básica, con clasificación a la permeabilidad al aire según UNE-EN 12207, a la estanqueidad al agua según UNE-EN 12208 y a la resistencia a la carga del viento según UNE-EN 12210, marca de calidad QUALICOAT. Incluso herrajes, juntas de acristalamiento de EPDM, tornillería de acero inoxidable, elementos de estanqueidad y accesorios.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</si>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</sst>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7.18</v>
      </c>
      <c r="G10" s="12">
        <f ca="1">ROUND(INDIRECT(ADDRESS(ROW()+(0), COLUMN()+(-2), 1))*INDIRECT(ADDRESS(ROW()+(0), COLUMN()+(-1), 1)), 2)</f>
        <v>14.36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1.02</v>
      </c>
      <c r="F11" s="12">
        <v>153.19</v>
      </c>
      <c r="G11" s="12">
        <f ca="1">ROUND(INDIRECT(ADDRESS(ROW()+(0), COLUMN()+(-2), 1))*INDIRECT(ADDRESS(ROW()+(0), COLUMN()+(-1), 1)), 2)</f>
        <v>156.25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0.448</v>
      </c>
      <c r="F12" s="14">
        <v>4.73</v>
      </c>
      <c r="G12" s="14">
        <f ca="1">ROUND(INDIRECT(ADDRESS(ROW()+(0), COLUMN()+(-2), 1))*INDIRECT(ADDRESS(ROW()+(0), COLUMN()+(-1), 1)), 2)</f>
        <v>2.12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172.73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0.172</v>
      </c>
      <c r="F15" s="12">
        <v>23.41</v>
      </c>
      <c r="G15" s="12">
        <f ca="1">ROUND(INDIRECT(ADDRESS(ROW()+(0), COLUMN()+(-2), 1))*INDIRECT(ADDRESS(ROW()+(0), COLUMN()+(-1), 1)), 2)</f>
        <v>4.03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0.156</v>
      </c>
      <c r="F16" s="14">
        <v>21.99</v>
      </c>
      <c r="G16" s="14">
        <f ca="1">ROUND(INDIRECT(ADDRESS(ROW()+(0), COLUMN()+(-2), 1))*INDIRECT(ADDRESS(ROW()+(0), COLUMN()+(-1), 1)), 2)</f>
        <v>3.43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7.46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180.19</v>
      </c>
      <c r="G19" s="14">
        <f ca="1">ROUND(INDIRECT(ADDRESS(ROW()+(0), COLUMN()+(-2), 1))*INDIRECT(ADDRESS(ROW()+(0), COLUMN()+(-1), 1))/100, 2)</f>
        <v>3.6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183.79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