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<sst xmlns="http://schemas.openxmlformats.org/spreadsheetml/2006/main" count="35" uniqueCount="35">
  <si>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</si>
  <si>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LCR010</t>
  </si>
  <si>
    <t xml:space="preserve">m</t>
  </si>
  <si>
    <t xml:space="preserve">Marco metálico para vidrio cortafuego.</t>
  </si>
  <si>
    <r>
      <rPr>
        <sz val="8.25"/>
        <color rgb="FF000000"/>
        <rFont val="Arial"/>
        <family val="2"/>
      </rPr>
      <t xml:space="preserve">Marco metálico de perfil de acero galvanizado, de 1,5 mm de espesor, resistencia al fuego EI60, según UNE-EN 13501-1, para vidrio cortafuego de 6 a 34 mm de espesor, fijado al paramento. El precio no incluye el sellado de la junta entre la carpintería exterior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</si>
  <si>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</si>
  <si>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</si>
  <si>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</si>
  <si>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</si>
  <si>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</si>
  <si>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</si>
  <si>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</si>
  <si>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mt26pem020c</t>
  </si>
  <si>
    <t xml:space="preserve">m</t>
  </si>
  <si>
    <t xml:space="preserve">Perfil de acero galvanizado, de 1,5 mm de espesor, resistencia al fuego EI60, según UNE-EN 13501-1, para conformado de marco de vidrio cortafuego de 6 a 34 mm de espesor, con accesorios, juntas y elementos de fijación.</t>
  </si>
  <si>
    <t xml:space="preserve">mt41phi015d</t>
  </si>
  <si>
    <t xml:space="preserve">m</t>
  </si>
  <si>
    <t xml:space="preserve">Cinta, de fibras minerales, 12x3 mm, para el sellado de juntas entre el vidrio y la estructura.</t>
  </si>
  <si>
    <t xml:space="preserve">mt41phi040a</t>
  </si>
  <si>
    <t xml:space="preserve">Ud</t>
  </si>
  <si>
    <t xml:space="preserve">Cartucho de 310 ml de masilla intumescente, color gris antracita, para sellado de juntas y aberturas.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</si>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</sst>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58.2</v>
      </c>
      <c r="H10" s="12">
        <f ca="1">ROUND(INDIRECT(ADDRESS(ROW()+(0), COLUMN()+(-2), 1))*INDIRECT(ADDRESS(ROW()+(0), COLUMN()+(-1), 1)), 2)</f>
        <v>58.2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1.22</v>
      </c>
      <c r="H11" s="12">
        <f ca="1">ROUND(INDIRECT(ADDRESS(ROW()+(0), COLUMN()+(-2), 1))*INDIRECT(ADDRESS(ROW()+(0), COLUMN()+(-1), 1)), 2)</f>
        <v>2.44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27.86</v>
      </c>
      <c r="H12" s="14">
        <f ca="1">ROUND(INDIRECT(ADDRESS(ROW()+(0), COLUMN()+(-2), 1))*INDIRECT(ADDRESS(ROW()+(0), COLUMN()+(-1), 1)), 2)</f>
        <v>8.36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0.08</v>
      </c>
      <c r="G15" s="12">
        <v>23.41</v>
      </c>
      <c r="H15" s="12">
        <f ca="1">ROUND(INDIRECT(ADDRESS(ROW()+(0), COLUMN()+(-2), 1))*INDIRECT(ADDRESS(ROW()+(0), COLUMN()+(-1), 1)), 2)</f>
        <v>1.87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</v>
      </c>
      <c r="G16" s="14">
        <v>21.99</v>
      </c>
      <c r="H16" s="14">
        <f ca="1">ROUND(INDIRECT(ADDRESS(ROW()+(0), COLUMN()+(-2), 1))*INDIRECT(ADDRESS(ROW()+(0), COLUMN()+(-1), 1)), 2)</f>
        <v>1.76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72.63</v>
      </c>
      <c r="H19" s="14">
        <f ca="1">ROUND(INDIRECT(ADDRESS(ROW()+(0), COLUMN()+(-2), 1))*INDIRECT(ADDRESS(ROW()+(0), COLUMN()+(-1), 1))/100, 2)</f>
        <v>1.45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74.08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