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<sst xmlns="http://schemas.openxmlformats.org/spreadsheetml/2006/main" count="50" uniqueCount="50">
  <si>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</si>
  <si>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LCV030</t>
  </si>
  <si>
    <t xml:space="preserve">Ud</t>
  </si>
  <si>
    <t xml:space="preserve">Carpintería exterior de PVC "CORTIZO".</t>
  </si>
  <si>
    <r>
      <rPr>
        <sz val="8.25"/>
        <color rgb="FF000000"/>
        <rFont val="Arial"/>
        <family val="2"/>
      </rPr>
      <t xml:space="preserve">Ventana de PVC, serie A70 Abisagrada "CORTIZO", dos hojas practicables con apertura hacia el interior, dimensiones 800x500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con refuerzos interiores, juntas de estanqueidad de EPDM manilla y herrajes, según UNE-EN 14351-1; transmitancia térmica del marco: Uh,m = desde 1,30 W/(m²K); espesor máximo del acristalamiento: 40 mm; elementos de estanqueidad y accesorios homologados, sin premarco y cajón de persiana básico incorporado (monoblock), persiana enrollable de lamas de PVC, con accionamiento manual con cinta y recogedor.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</si>
  <si>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</si>
  <si>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</si>
  <si>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</si>
  <si>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</si>
  <si>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</si>
  <si>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</si>
  <si>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</si>
  <si>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mt24ctz050aaaa</t>
  </si>
  <si>
    <t xml:space="preserve">Ud</t>
  </si>
  <si>
    <t xml:space="preserve">Ventana de PVC, serie A70 Abisagrada "CORTIZO", dos hojas practicables con apertura hacia el interior, dimensiones 800x500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con refuerzos interiores, juntas de estanqueidad de EPDM manilla y herrajes, según UNE-EN 14351-1; transmitancia térmica del marco: Uh,m = desde 1,30 W/(m²K); espesor máximo del acristalamiento: 40 mm, con clasificación a la permeabilidad al aire clase 4, según UNE-EN 12207, clasificación a la estanqueidad al agua clase E1800, según UNE-EN 12208, y clasificación a la resistencia a la carga del viento clase C5, según UNE-EN 12210.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</si>
  <si>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</si>
  <si>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</si>
  <si>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según UNE-EN 12207 y transmitancia térmica mayor de 2,2 W/(m²K). Según UNE-EN 13659.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</si>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</sst>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02" customWidth="1"/>
    <col min="4" max="4" width="7.65" customWidth="1"/>
    <col min="5" max="5" width="69.36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377.03</v>
      </c>
      <c r="J10" s="12">
        <f ca="1">ROUND(INDIRECT(ADDRESS(ROW()+(0), COLUMN()+(-3), 1))*INDIRECT(ADDRESS(ROW()+(0), COLUMN()+(-1), 1)), 2)</f>
        <v>377.03</v>
      </c>
      <c r="K10" s="12"/>
    </row>
    <row r="11" spans="1:11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0.42</v>
      </c>
      <c r="H11" s="11"/>
      <c r="I11" s="12">
        <v>56.65</v>
      </c>
      <c r="J11" s="12">
        <f ca="1">ROUND(INDIRECT(ADDRESS(ROW()+(0), COLUMN()+(-3), 1))*INDIRECT(ADDRESS(ROW()+(0), COLUMN()+(-1), 1)), 2)</f>
        <v>23.79</v>
      </c>
      <c r="K11" s="12"/>
    </row>
    <row r="12" spans="1:11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0.442</v>
      </c>
      <c r="H12" s="11"/>
      <c r="I12" s="12">
        <v>5.29</v>
      </c>
      <c r="J12" s="12">
        <f ca="1">ROUND(INDIRECT(ADDRESS(ROW()+(0), COLUMN()+(-3), 1))*INDIRECT(ADDRESS(ROW()+(0), COLUMN()+(-1), 1)), 2)</f>
        <v>2.34</v>
      </c>
      <c r="K12" s="12"/>
    </row>
    <row r="13" spans="1:11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0.442</v>
      </c>
      <c r="H13" s="13"/>
      <c r="I13" s="14">
        <v>4.73</v>
      </c>
      <c r="J13" s="14">
        <f ca="1">ROUND(INDIRECT(ADDRESS(ROW()+(0), COLUMN()+(-3), 1))*INDIRECT(ADDRESS(ROW()+(0), COLUMN()+(-1), 1)), 2)</f>
        <v>2.09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405.25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1.164</v>
      </c>
      <c r="H16" s="11"/>
      <c r="I16" s="12">
        <v>23.41</v>
      </c>
      <c r="J16" s="12">
        <f ca="1">ROUND(INDIRECT(ADDRESS(ROW()+(0), COLUMN()+(-3), 1))*INDIRECT(ADDRESS(ROW()+(0), COLUMN()+(-1), 1)), 2)</f>
        <v>27.25</v>
      </c>
      <c r="K16" s="12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0.712</v>
      </c>
      <c r="H17" s="13"/>
      <c r="I17" s="14">
        <v>21.99</v>
      </c>
      <c r="J17" s="14">
        <f ca="1">ROUND(INDIRECT(ADDRESS(ROW()+(0), COLUMN()+(-3), 1))*INDIRECT(ADDRESS(ROW()+(0), COLUMN()+(-1), 1)), 2)</f>
        <v>15.66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42.91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448.16</v>
      </c>
      <c r="J20" s="14">
        <f ca="1">ROUND(INDIRECT(ADDRESS(ROW()+(0), COLUMN()+(-3), 1))*INDIRECT(ADDRESS(ROW()+(0), COLUMN()+(-1), 1))/100, 2)</f>
        <v>8.96</v>
      </c>
      <c r="K20" s="14"/>
    </row>
    <row r="21" spans="1:11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457.12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1.11202e+06</v>
      </c>
      <c r="G25" s="29"/>
      <c r="H25" s="29">
        <v>1.11202e+06</v>
      </c>
      <c r="I25" s="29"/>
      <c r="J25" s="29"/>
      <c r="K25" s="29" t="s">
        <v>43</v>
      </c>
    </row>
    <row r="26" spans="1:11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7" spans="1:11" ht="13.50" thickBot="1" customHeight="1">
      <c r="A27" s="28" t="s">
        <v>45</v>
      </c>
      <c r="B27" s="28"/>
      <c r="C27" s="28"/>
      <c r="D27" s="28"/>
      <c r="E27" s="28"/>
      <c r="F27" s="29">
        <v>182009</v>
      </c>
      <c r="G27" s="29"/>
      <c r="H27" s="29">
        <v>182010</v>
      </c>
      <c r="I27" s="29"/>
      <c r="J27" s="29"/>
      <c r="K27" s="29">
        <v>4</v>
      </c>
    </row>
    <row r="28" spans="1:11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1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I14"/>
    <mergeCell ref="J14:K14"/>
    <mergeCell ref="A15:C15"/>
    <mergeCell ref="E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I18"/>
    <mergeCell ref="J18:K18"/>
    <mergeCell ref="A19:C19"/>
    <mergeCell ref="E19:H19"/>
    <mergeCell ref="J19:K19"/>
    <mergeCell ref="A20:C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