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<sst xmlns="http://schemas.openxmlformats.org/spreadsheetml/2006/main" count="35" uniqueCount="35">
  <si>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</si>
  <si>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LIF020</t>
  </si>
  <si>
    <t xml:space="preserve">Ud</t>
  </si>
  <si>
    <t xml:space="preserve">Puerta frigorífica pivotante.</t>
  </si>
  <si>
    <r>
      <rPr>
        <sz val="8.25"/>
        <color rgb="FF000000"/>
        <rFont val="Arial"/>
        <family val="2"/>
      </rPr>
      <t xml:space="preserve">Puerta frigorífica pivotante, semiencastrada, con un punto de cierre y bisagras, para hueco de dimensiones útiles 800x1800 mm, de cámara frigorífica, con temperatura de trabajo hasta 0 °C. HOJA: de 75 mm de espesor, con bastidor de perfil estructural de aluminio anodizado, revestimiento en ambas caras de chapa de acero galvanizado, acabado lacado y alma de espuma de poliuretano inyectada a alta presión, de densidad entre 40 y 45 kg/m³, con marco de perfiles con rotura de puente térmico y doble burlete perimetral sobre soporte de PVC; ACCESORIOS: cerradura con llave, con posibilidad de apertura desde el interior y cortina de lamas de PVC. Colocación en panel frigorífico.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</si>
  <si>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</si>
  <si>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</si>
  <si>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</si>
  <si>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</si>
  <si>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</si>
  <si>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</si>
  <si>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</si>
  <si>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mt12psa110aa</t>
  </si>
  <si>
    <t xml:space="preserve">Ud</t>
  </si>
  <si>
    <t xml:space="preserve">Puerta frigorífica pivotante, semiencastrada, con un punto de cierre y bisagras, para hueco de dimensiones útiles 800x1800 mm, de cámara frigorífica, con temperatura de trabajo hasta 0 °C, de 75 mm de espesor, con bastidor de perfil estructural de aluminio anodizado, revestimiento en ambas caras de chapa de acero galvanizado, acabado lacado y alma de espuma de poliuretano inyectada a alta presión, de densidad entre 40 y 45 kg/m³, con marco de perfiles con rotura de puente térmico y doble burlete perimetral sobre soporte de PVC, para colocar en panel frigorífico.</t>
  </si>
  <si>
    <t xml:space="preserve">mt23var020a</t>
  </si>
  <si>
    <t xml:space="preserve">Ud</t>
  </si>
  <si>
    <t xml:space="preserve">Kit de cerradura con llave, con posibilidad de apertura desde el interior, para puerta frigorífica.</t>
  </si>
  <si>
    <t xml:space="preserve">mt12psa200b</t>
  </si>
  <si>
    <t xml:space="preserve">Ud</t>
  </si>
  <si>
    <t xml:space="preserve">Cortina de lamas de PVC, de 3 mm de espesor, para hueco de dimensiones útiles 800x1800 mm, con solape de 50 mm entre lamas, para minimizar el flujo de aire durante la apertura de la puerta frigorífica, con herrajes y accesorios de fijación de acero inoxidable.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</si>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</sst>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617.37</v>
      </c>
      <c r="G10" s="12">
        <f ca="1">ROUND(INDIRECT(ADDRESS(ROW()+(0), COLUMN()+(-2), 1))*INDIRECT(ADDRESS(ROW()+(0), COLUMN()+(-1), 1)), 2)</f>
        <v>648.24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264</v>
      </c>
      <c r="G11" s="12">
        <f ca="1">ROUND(INDIRECT(ADDRESS(ROW()+(0), COLUMN()+(-2), 1))*INDIRECT(ADDRESS(ROW()+(0), COLUMN()+(-1), 1)), 2)</f>
        <v>264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169.21</v>
      </c>
      <c r="G12" s="14">
        <f ca="1">ROUND(INDIRECT(ADDRESS(ROW()+(0), COLUMN()+(-2), 1))*INDIRECT(ADDRESS(ROW()+(0), COLUMN()+(-1), 1)), 2)</f>
        <v>169.21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1.33</v>
      </c>
      <c r="F15" s="12">
        <v>23.74</v>
      </c>
      <c r="G15" s="12">
        <f ca="1">ROUND(INDIRECT(ADDRESS(ROW()+(0), COLUMN()+(-2), 1))*INDIRECT(ADDRESS(ROW()+(0), COLUMN()+(-1), 1)), 2)</f>
        <v>31.57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2.66</v>
      </c>
      <c r="F16" s="14">
        <v>21.94</v>
      </c>
      <c r="G16" s="14">
        <f ca="1">ROUND(INDIRECT(ADDRESS(ROW()+(0), COLUMN()+(-2), 1))*INDIRECT(ADDRESS(ROW()+(0), COLUMN()+(-1), 1)), 2)</f>
        <v>58.36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89.93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1171.38</v>
      </c>
      <c r="G19" s="14">
        <f ca="1">ROUND(INDIRECT(ADDRESS(ROW()+(0), COLUMN()+(-2), 1))*INDIRECT(ADDRESS(ROW()+(0), COLUMN()+(-1), 1))/100, 2)</f>
        <v>23.43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1194.81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