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<sst xmlns="http://schemas.openxmlformats.org/spreadsheetml/2006/main" count="44" uniqueCount="44">
  <si>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</si>
  <si>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LSP010</t>
  </si>
  <si>
    <t xml:space="preserve">m²</t>
  </si>
  <si>
    <t xml:space="preserve">Persiana enrollable de lamas.</t>
  </si>
  <si>
    <r>
      <rPr>
        <sz val="8.25"/>
        <color rgb="FF000000"/>
        <rFont val="Arial"/>
        <family val="2"/>
      </rPr>
      <t xml:space="preserve">Persiana enrollable de lamas de aluminio inyectado de 33 mm de altura, color blanco, equipada con eje, discos, cápsulas y todos sus accesorios, con accionamiento automático mediante motor eléctrico, en cajón de persiana ya realizado.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</si>
  <si>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</si>
  <si>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</si>
  <si>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</si>
  <si>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</si>
  <si>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</si>
  <si>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</si>
  <si>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</si>
  <si>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mt25per010a</t>
  </si>
  <si>
    <t xml:space="preserve">m²</t>
  </si>
  <si>
    <t xml:space="preserve">Persiana enrollable de lamas de aluminio inyectado, de 33 mm de altura, color blanco, equipada con eje, discos, cápsulas y todos sus accesorios, según UNE-EN 13659.</t>
  </si>
  <si>
    <t xml:space="preserve">mt24per005c</t>
  </si>
  <si>
    <t xml:space="preserve">Ud</t>
  </si>
  <si>
    <t xml:space="preserve">Kit de motor eléctrico, con accesorios y mecanismos para accionamiento automático de persiana enrollable.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</si>
  <si>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</si>
  <si>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</si>
  <si>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</si>
  <si>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</si>
  <si>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</si>
  <si>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</si>
  <si>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</si>
  <si>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</si>
  <si>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</si>
  <si>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</si>
  <si>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</si>
  <si>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</si>
  <si>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</si>
  <si>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</si>
  <si>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</si>
  <si>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</si>
  <si>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</si>
  <si>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</si>
  <si>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</si>
  <si>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</si>
  <si>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</si>
  <si>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</si>
  <si>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Persianas. Requisitos de prestaciones incluida la seguridad.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</si>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</sst>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2.59" customWidth="1"/>
    <col min="6" max="6" width="2.21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36.74</v>
      </c>
      <c r="J10" s="12">
        <f ca="1">ROUND(INDIRECT(ADDRESS(ROW()+(0), COLUMN()+(-3), 1))*INDIRECT(ADDRESS(ROW()+(0), COLUMN()+(-1), 1)), 2)</f>
        <v>38.58</v>
      </c>
      <c r="K10" s="12"/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100</v>
      </c>
      <c r="J11" s="14">
        <f ca="1">ROUND(INDIRECT(ADDRESS(ROW()+(0), COLUMN()+(-3), 1))*INDIRECT(ADDRESS(ROW()+(0), COLUMN()+(-1), 1)), 2)</f>
        <v>100</v>
      </c>
      <c r="K11" s="14"/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138.58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0.13</v>
      </c>
      <c r="H14" s="11"/>
      <c r="I14" s="12">
        <v>23.74</v>
      </c>
      <c r="J14" s="12">
        <f ca="1">ROUND(INDIRECT(ADDRESS(ROW()+(0), COLUMN()+(-3), 1))*INDIRECT(ADDRESS(ROW()+(0), COLUMN()+(-1), 1)), 2)</f>
        <v>3.09</v>
      </c>
      <c r="K14" s="12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0.13</v>
      </c>
      <c r="H15" s="11"/>
      <c r="I15" s="12">
        <v>21.94</v>
      </c>
      <c r="J15" s="12">
        <f ca="1">ROUND(INDIRECT(ADDRESS(ROW()+(0), COLUMN()+(-3), 1))*INDIRECT(ADDRESS(ROW()+(0), COLUMN()+(-1), 1)), 2)</f>
        <v>2.85</v>
      </c>
      <c r="K15" s="12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0.15</v>
      </c>
      <c r="H16" s="13"/>
      <c r="I16" s="14">
        <v>23.74</v>
      </c>
      <c r="J16" s="14">
        <f ca="1">ROUND(INDIRECT(ADDRESS(ROW()+(0), COLUMN()+(-3), 1))*INDIRECT(ADDRESS(ROW()+(0), COLUMN()+(-1), 1)), 2)</f>
        <v>3.56</v>
      </c>
      <c r="K16" s="14"/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1)),INDIRECT(ADDRESS(ROW()+(-3), COLUMN()+(0), 1))), 2)</f>
        <v>9.5</v>
      </c>
      <c r="K17" s="17"/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1)),INDIRECT(ADDRESS(ROW()+(-7), COLUMN()+(1), 1))), 2)</f>
        <v>148.08</v>
      </c>
      <c r="J19" s="14">
        <f ca="1">ROUND(INDIRECT(ADDRESS(ROW()+(0), COLUMN()+(-3), 1))*INDIRECT(ADDRESS(ROW()+(0), COLUMN()+(-1), 1))/100, 2)</f>
        <v>2.96</v>
      </c>
      <c r="K19" s="14"/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1)),INDIRECT(ADDRESS(ROW()+(-8), COLUMN()+(0), 1))), 2)</f>
        <v>151.04</v>
      </c>
      <c r="K20" s="26"/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/>
      <c r="K23" s="27" t="s">
        <v>38</v>
      </c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182009</v>
      </c>
      <c r="G24" s="29"/>
      <c r="H24" s="29">
        <v>182010</v>
      </c>
      <c r="I24" s="29"/>
      <c r="J24" s="29"/>
      <c r="K24" s="29">
        <v>4</v>
      </c>
    </row>
    <row r="25" spans="1:11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I12"/>
    <mergeCell ref="J12:K12"/>
    <mergeCell ref="A13:B13"/>
    <mergeCell ref="C13:D13"/>
    <mergeCell ref="E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I17"/>
    <mergeCell ref="J17:K17"/>
    <mergeCell ref="A18:B18"/>
    <mergeCell ref="C18:D18"/>
    <mergeCell ref="E18:H18"/>
    <mergeCell ref="J18:K18"/>
    <mergeCell ref="A19:B19"/>
    <mergeCell ref="C19:D19"/>
    <mergeCell ref="E19:F19"/>
    <mergeCell ref="G19:H19"/>
    <mergeCell ref="J19:K19"/>
    <mergeCell ref="A20:F20"/>
    <mergeCell ref="G20:I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