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<sst xmlns="http://schemas.openxmlformats.org/spreadsheetml/2006/main" count="46" uniqueCount="46">
  <si>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</si>
  <si>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LVS030</t>
  </si>
  <si>
    <t xml:space="preserve">m²</t>
  </si>
  <si>
    <t xml:space="preserve">Vidrio laminar de seguridad, antibala.</t>
  </si>
  <si>
    <r>
      <rPr>
        <sz val="8.25"/>
        <color rgb="FF000000"/>
        <rFont val="Arial"/>
        <family val="2"/>
      </rPr>
      <t xml:space="preserve">Vidrio laminar de seguridad, antibala, de 23 mm de espesor, incoloro, clase de resistencia BR3-S, según UNE-EN 1063,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</si>
  <si>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</si>
  <si>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</si>
  <si>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</si>
  <si>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</si>
  <si>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</si>
  <si>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</si>
  <si>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</si>
  <si>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mt21ves030ee</t>
  </si>
  <si>
    <t xml:space="preserve">m²</t>
  </si>
  <si>
    <t xml:space="preserve">Vidrio laminar de seguridad, antibala, de 23 mm de espesor, incoloro, clase de resistencia BR3-S, según UNE-EN 1063. Según UNE-EN ISO 12543-2 y UNE-EN 14449.</t>
  </si>
  <si>
    <t xml:space="preserve">mt21vva015a</t>
  </si>
  <si>
    <t xml:space="preserve">Ud</t>
  </si>
  <si>
    <t xml:space="preserve">Cartucho de 310 ml de silicona neutra, incolora, dureza Shore A aproximada de 23, según UNE-EN ISO 868 y recuperación elástica &gt;=80%, según UNE-EN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</si>
  <si>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</si>
  <si>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</si>
  <si>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</si>
  <si>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</si>
  <si>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</si>
  <si>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</si>
  <si>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</si>
  <si>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</si>
  <si>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</si>
  <si>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</si>
  <si>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</si>
  <si>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</si>
  <si>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</si>
  <si>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</si>
  <si>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</si>
  <si>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68,21€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</si>
  <si>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</si>
  <si>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</si>
  <si>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</si>
  <si>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</si>
  <si>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</si>
  <si>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14449:2005</t>
  </si>
  <si>
    <t xml:space="preserve">1/3/4</t>
  </si>
  <si>
    <t xml:space="preserve">Vidrio para la edificación. Vidrio laminado y vidrio laminado de seguridad. Evaluación de la conformidad.</t>
  </si>
  <si>
    <t xml:space="preserve">EN  14449:2005/AC:2005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</si>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</sst>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1.006</v>
      </c>
      <c r="H10" s="11"/>
      <c r="I10" s="12">
        <v>577.6</v>
      </c>
      <c r="J10" s="12">
        <f ca="1">ROUND(INDIRECT(ADDRESS(ROW()+(0), COLUMN()+(-3), 1))*INDIRECT(ADDRESS(ROW()+(0), COLUMN()+(-1), 1)), 2)</f>
        <v>581.07</v>
      </c>
      <c r="K10" s="12"/>
    </row>
    <row r="11" spans="1:11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0.29</v>
      </c>
      <c r="H11" s="11"/>
      <c r="I11" s="12">
        <v>5.77</v>
      </c>
      <c r="J11" s="12">
        <f ca="1">ROUND(INDIRECT(ADDRESS(ROW()+(0), COLUMN()+(-3), 1))*INDIRECT(ADDRESS(ROW()+(0), COLUMN()+(-1), 1)), 2)</f>
        <v>1.67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1.26</v>
      </c>
      <c r="J12" s="14">
        <f ca="1">ROUND(INDIRECT(ADDRESS(ROW()+(0), COLUMN()+(-3), 1))*INDIRECT(ADDRESS(ROW()+(0), COLUMN()+(-1), 1)), 2)</f>
        <v>1.26</v>
      </c>
      <c r="K12" s="14"/>
    </row>
    <row r="13" spans="1:11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584</v>
      </c>
      <c r="K13" s="17"/>
    </row>
    <row r="14" spans="1:11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  <c r="K14" s="15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</v>
      </c>
      <c r="H15" s="11"/>
      <c r="I15" s="12">
        <v>24.59</v>
      </c>
      <c r="J15" s="12">
        <f ca="1">ROUND(INDIRECT(ADDRESS(ROW()+(0), COLUMN()+(-3), 1))*INDIRECT(ADDRESS(ROW()+(0), COLUMN()+(-1), 1)), 2)</f>
        <v>12.3</v>
      </c>
      <c r="K15" s="12"/>
    </row>
    <row r="16" spans="1:11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0.5</v>
      </c>
      <c r="H16" s="13"/>
      <c r="I16" s="14">
        <v>23.33</v>
      </c>
      <c r="J16" s="14">
        <f ca="1">ROUND(INDIRECT(ADDRESS(ROW()+(0), COLUMN()+(-3), 1))*INDIRECT(ADDRESS(ROW()+(0), COLUMN()+(-1), 1)), 2)</f>
        <v>11.67</v>
      </c>
      <c r="K16" s="14"/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23.97</v>
      </c>
      <c r="K17" s="17"/>
    </row>
    <row r="18" spans="1:11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  <c r="K18" s="15"/>
    </row>
    <row r="19" spans="1:11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607.97</v>
      </c>
      <c r="J19" s="14">
        <f ca="1">ROUND(INDIRECT(ADDRESS(ROW()+(0), COLUMN()+(-3), 1))*INDIRECT(ADDRESS(ROW()+(0), COLUMN()+(-1), 1))/100, 2)</f>
        <v>12.16</v>
      </c>
      <c r="K19" s="14"/>
    </row>
    <row r="20" spans="1:11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620.13</v>
      </c>
      <c r="K20" s="26"/>
    </row>
    <row r="23" spans="1:11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/>
      <c r="K23" s="27" t="s">
        <v>38</v>
      </c>
    </row>
    <row r="24" spans="1:11" ht="13.50" thickBot="1" customHeight="1">
      <c r="A24" s="28" t="s">
        <v>39</v>
      </c>
      <c r="B24" s="28"/>
      <c r="C24" s="28"/>
      <c r="D24" s="28"/>
      <c r="E24" s="28"/>
      <c r="F24" s="29">
        <v>132006</v>
      </c>
      <c r="G24" s="29"/>
      <c r="H24" s="29">
        <v>132007</v>
      </c>
      <c r="I24" s="29"/>
      <c r="J24" s="29"/>
      <c r="K24" s="29" t="s">
        <v>40</v>
      </c>
    </row>
    <row r="25" spans="1:11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  <c r="K25" s="31"/>
    </row>
    <row r="26" spans="1:11" ht="13.50" thickBot="1" customHeight="1">
      <c r="A26" s="32" t="s">
        <v>42</v>
      </c>
      <c r="B26" s="32"/>
      <c r="C26" s="32"/>
      <c r="D26" s="32"/>
      <c r="E26" s="32"/>
      <c r="F26" s="33">
        <v>162006</v>
      </c>
      <c r="G26" s="33"/>
      <c r="H26" s="33">
        <v>162006</v>
      </c>
      <c r="I26" s="33"/>
      <c r="J26" s="33"/>
      <c r="K26" s="33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I13"/>
    <mergeCell ref="J13:K13"/>
    <mergeCell ref="A14:B14"/>
    <mergeCell ref="C14:D14"/>
    <mergeCell ref="E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F20"/>
    <mergeCell ref="G20:I20"/>
    <mergeCell ref="J20:K20"/>
    <mergeCell ref="A23:E23"/>
    <mergeCell ref="F23:G23"/>
    <mergeCell ref="H23:J23"/>
    <mergeCell ref="A24:E24"/>
    <mergeCell ref="F24:G24"/>
    <mergeCell ref="H24:J24"/>
    <mergeCell ref="K24:K26"/>
    <mergeCell ref="A25:E25"/>
    <mergeCell ref="F25:G25"/>
    <mergeCell ref="H25:J25"/>
    <mergeCell ref="A26:E26"/>
    <mergeCell ref="F26:G26"/>
    <mergeCell ref="H26:J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