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<sst xmlns="http://schemas.openxmlformats.org/spreadsheetml/2006/main" count="42" uniqueCount="42">
  <si>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</si>
  <si>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NAI010</t>
  </si>
  <si>
    <t xml:space="preserve">m²</t>
  </si>
  <si>
    <t xml:space="preserve">Aislamiento térmico horizontal de losa de cimentación, con vidrio celular.</t>
  </si>
  <si>
    <r>
      <rPr>
        <sz val="8.25"/>
        <color rgb="FF000000"/>
        <rFont val="Arial"/>
        <family val="2"/>
      </rPr>
      <t xml:space="preserve">Aislamiento térmico horizontal de losa de cimentación, formado por panel de vidrio celular, de 600x450 mm y 70 mm de espesor, según UNE-EN 13167, resistencia a compresión &gt;= 1600 kPa, resistencia térmica 0,51 m²K/W, conductividad térmica 0,036 W/(mK) y Euroclase A1 de reacción al fuego según UNE-EN 13501-1; colocado a tope en la base de la losa de cimentación, sobre el terreno; preparado para la posterior impermeabilización de la losa de hormigón. Incluso adhesivo bituminoso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</si>
  <si>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</si>
  <si>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</si>
  <si>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</si>
  <si>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</si>
  <si>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</si>
  <si>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</si>
  <si>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</si>
  <si>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mt14adg010a</t>
  </si>
  <si>
    <t xml:space="preserve">kg</t>
  </si>
  <si>
    <t xml:space="preserve">Adhesivo bituminoso, formado por una disolución de betún asfáltico modificado y cargas minerales en base solvente, de aplicación en frío.</t>
  </si>
  <si>
    <t xml:space="preserve">mt16pvi030ga</t>
  </si>
  <si>
    <t xml:space="preserve">m²</t>
  </si>
  <si>
    <t xml:space="preserve">Panel de vidrio celular, de 600x450 mm y 70 mm de espesor, según UNE-EN 13167, resistencia a compresión &gt;= 1600 kPa, resistencia térmica 0,51 m²K/W, conductividad térmica 0,036 W/(mK) y Euroclase A1 de reacción al fuego según UNE-EN 13501-1; para colocar directamente sobre el terreno.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</si>
  <si>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</si>
  <si>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</si>
  <si>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</si>
  <si>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</si>
  <si>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</si>
  <si>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</si>
  <si>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</si>
  <si>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</si>
  <si>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</si>
  <si>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</si>
  <si>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</si>
  <si>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</si>
  <si>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</si>
  <si>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</si>
  <si>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</si>
  <si>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</si>
  <si>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</si>
  <si>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</si>
  <si>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13167:2012+A1:2015</t>
  </si>
  <si>
    <t xml:space="preserve">1/3/4</t>
  </si>
  <si>
    <t xml:space="preserve">Productos aislantes térmicos para aplicaciones en la edificación. Productos manufacturados de vidrio celular (CG).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</si>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</sst>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0.48</v>
      </c>
      <c r="H10" s="11"/>
      <c r="I10" s="12">
        <v>12.86</v>
      </c>
      <c r="J10" s="12">
        <f ca="1">ROUND(INDIRECT(ADDRESS(ROW()+(0), COLUMN()+(-3), 1))*INDIRECT(ADDRESS(ROW()+(0), COLUMN()+(-1), 1)), 2)</f>
        <v>6.17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73.25</v>
      </c>
      <c r="J11" s="14">
        <f ca="1">ROUND(INDIRECT(ADDRESS(ROW()+(0), COLUMN()+(-3), 1))*INDIRECT(ADDRESS(ROW()+(0), COLUMN()+(-1), 1)), 2)</f>
        <v>76.91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83.08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0.15</v>
      </c>
      <c r="H14" s="11"/>
      <c r="I14" s="12">
        <v>23.74</v>
      </c>
      <c r="J14" s="12">
        <f ca="1">ROUND(INDIRECT(ADDRESS(ROW()+(0), COLUMN()+(-3), 1))*INDIRECT(ADDRESS(ROW()+(0), COLUMN()+(-1), 1)), 2)</f>
        <v>3.56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0.15</v>
      </c>
      <c r="H15" s="13"/>
      <c r="I15" s="14">
        <v>21.94</v>
      </c>
      <c r="J15" s="14">
        <f ca="1">ROUND(INDIRECT(ADDRESS(ROW()+(0), COLUMN()+(-3), 1))*INDIRECT(ADDRESS(ROW()+(0), COLUMN()+(-1), 1)), 2)</f>
        <v>3.29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6.85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89.93</v>
      </c>
      <c r="J18" s="14">
        <f ca="1">ROUND(INDIRECT(ADDRESS(ROW()+(0), COLUMN()+(-3), 1))*INDIRECT(ADDRESS(ROW()+(0), COLUMN()+(-1), 1))/100, 2)</f>
        <v>1.8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91.73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1.07202e+06</v>
      </c>
      <c r="G23" s="29"/>
      <c r="H23" s="29">
        <v>1.07202e+06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