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<sst xmlns="http://schemas.openxmlformats.org/spreadsheetml/2006/main" count="44" uniqueCount="44">
  <si>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</si>
  <si>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</si>
  <si>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</si>
  <si>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</si>
  <si>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Sopra XPS 700 "SOPREMA", según UNE-EN 13164, de superficie lisa y mecanizado lateral a media madera, de 120 mm de espesor, resistencia a compresión &gt;= 300 kPa, resistencia térmica 3,75 m²K/W, conductividad térmica 0,032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</si>
  <si>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</si>
  <si>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</si>
  <si>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</si>
  <si>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</si>
  <si>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</si>
  <si>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</si>
  <si>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</si>
  <si>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mt16pxs010pgc</t>
  </si>
  <si>
    <t xml:space="preserve">m²</t>
  </si>
  <si>
    <t xml:space="preserve">Panel rígido de poliestireno extruido, Sopra XPS 700 "SOPREMA", según UNE-EN 13164, de superficie lisa y mecanizado lateral a media madera, de 120 mm de espesor, resistencia a compresión &gt;= 300 kPa, resistencia térmica 3,75 m²K/W, conductividad térmica 0,032 W/(mK), Euroclase E de reacción al fuego según UNE-EN 13501-1, con código de designación XPS-EN 13164-T1-CS(10/Y)700-DLT(2)5-DS(70,90)-WL(T)0,7-WD(V)3-CC(2/1,5/50)180-FTCD1.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</si>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</sst>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69.79"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19.76</v>
      </c>
      <c r="K10" s="12">
        <f ca="1">ROUND(INDIRECT(ADDRESS(ROW()+(0), COLUMN()+(-2), 1))*INDIRECT(ADDRESS(ROW()+(0), COLUMN()+(-1), 1)), 2)</f>
        <v>21.74</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22.31</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0.17</v>
      </c>
      <c r="J15" s="12">
        <v>23.74</v>
      </c>
      <c r="K15" s="12">
        <f ca="1">ROUND(INDIRECT(ADDRESS(ROW()+(0), COLUMN()+(-2), 1))*INDIRECT(ADDRESS(ROW()+(0), COLUMN()+(-1), 1)), 2)</f>
        <v>4.04</v>
      </c>
    </row>
    <row r="16" spans="1:11" ht="13.50" thickBot="1" customHeight="1">
      <c r="A16" s="1" t="s">
        <v>26</v>
      </c>
      <c r="B16" s="1"/>
      <c r="C16" s="10" t="s">
        <v>27</v>
      </c>
      <c r="D16" s="1" t="s">
        <v>28</v>
      </c>
      <c r="E16" s="1"/>
      <c r="F16" s="1"/>
      <c r="G16" s="1"/>
      <c r="H16" s="1"/>
      <c r="I16" s="13">
        <v>0.17</v>
      </c>
      <c r="J16" s="14">
        <v>21.94</v>
      </c>
      <c r="K16" s="14">
        <f ca="1">ROUND(INDIRECT(ADDRESS(ROW()+(0), COLUMN()+(-2), 1))*INDIRECT(ADDRESS(ROW()+(0), COLUMN()+(-1), 1)), 2)</f>
        <v>3.73</v>
      </c>
    </row>
    <row r="17" spans="1:11" ht="13.50" thickBot="1" customHeight="1">
      <c r="A17" s="15"/>
      <c r="B17" s="15"/>
      <c r="C17" s="15"/>
      <c r="D17" s="15"/>
      <c r="E17" s="15"/>
      <c r="F17" s="15"/>
      <c r="G17" s="15"/>
      <c r="H17" s="15"/>
      <c r="I17" s="9" t="s">
        <v>29</v>
      </c>
      <c r="J17" s="9"/>
      <c r="K17" s="17">
        <f ca="1">ROUND(SUM(INDIRECT(ADDRESS(ROW()+(-1), COLUMN()+(0), 1)),INDIRECT(ADDRESS(ROW()+(-2), COLUMN()+(0), 1))), 2)</f>
        <v>7.77</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30.08</v>
      </c>
      <c r="K19" s="14">
        <f ca="1">ROUND(INDIRECT(ADDRESS(ROW()+(0), COLUMN()+(-2), 1))*INDIRECT(ADDRESS(ROW()+(0), COLUMN()+(-1), 1))/100, 2)</f>
        <v>0.6</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30.68</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1.07202e+06</v>
      </c>
      <c r="F24" s="25">
        <v>1.07202e+06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