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<sst xmlns="http://schemas.openxmlformats.org/spreadsheetml/2006/main" count="38" uniqueCount="38">
  <si>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</si>
  <si>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NBA030</t>
  </si>
  <si>
    <t xml:space="preserve">m</t>
  </si>
  <si>
    <t xml:space="preserve">Aislamiento acústico a ruido aéreo de codo de bajante, con complejos multicapa.</t>
  </si>
  <si>
    <r>
      <rPr>
        <sz val="8.25"/>
        <color rgb="FF000000"/>
        <rFont val="Arial"/>
        <family val="2"/>
      </rPr>
      <t xml:space="preserve">Aislamiento acústico a ruido aéreo de codo de bajante de 90 mm de diámetro, realizado con complejo multicapa, de 7 mm de espesor, 3,7 kg/m² de masa superficial, formado por una lámina de polietileno de 5 mm de espesor y una lámina viscoelástica de alta densidad de 2 mm de espesor; dispuesto en torno a la bajante a modo de coquilla con bridas de plástico y refuerzo con banda autoadhesiva desolidarizante, de 90 mm de anchura y de 4 mm de espesor, formada por una lámina de poliolefinas de alta resistencia y una lámina viscoelástica de alta densidad de 2 mm de espesor.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</si>
  <si>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</si>
  <si>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</si>
  <si>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</si>
  <si>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</si>
  <si>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</si>
  <si>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</si>
  <si>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</si>
  <si>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mt16ptc010a</t>
  </si>
  <si>
    <t xml:space="preserve">m²</t>
  </si>
  <si>
    <t xml:space="preserve">Complejo multicapa, de 7 mm de espesor, 3,7 kg/m² de masa superficial, formado por una lámina de polietileno de 5 mm de espesor y una lámina viscoelástica de alta densidad de 2 mm de espesor; con 64 dB de índice global de reducción acústica, Rw; proporcionando una reducción del nivel global de presión de ruido de impactos de 18 dB y una reducción del nivel global ponderado de presión de ruido aéreo de 10 dBA.</t>
  </si>
  <si>
    <t xml:space="preserve">mt16pdg012a</t>
  </si>
  <si>
    <t xml:space="preserve">Ud</t>
  </si>
  <si>
    <t xml:space="preserve">Brida de plástico, para fijación de aislamiento acústico de bajantes.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</si>
  <si>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</si>
  <si>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</si>
  <si>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</si>
  <si>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mt16ptc060c</t>
  </si>
  <si>
    <t xml:space="preserve">m</t>
  </si>
  <si>
    <t xml:space="preserve">Banda autoadhesiva desolidarizante, de 90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</si>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</sst>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0.311</v>
      </c>
      <c r="G10" s="12">
        <v>10.42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0.17</v>
      </c>
      <c r="H11" s="12">
        <f ca="1">ROUND(INDIRECT(ADDRESS(ROW()+(0), COLUMN()+(-2), 1))*INDIRECT(ADDRESS(ROW()+(0), COLUMN()+(-1), 1)), 2)</f>
        <v>0.68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0.8</v>
      </c>
      <c r="H12" s="12">
        <f ca="1">ROUND(INDIRECT(ADDRESS(ROW()+(0), COLUMN()+(-2), 1))*INDIRECT(ADDRESS(ROW()+(0), COLUMN()+(-1), 1)), 2)</f>
        <v>0.88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3.456</v>
      </c>
      <c r="G13" s="14">
        <v>1.4</v>
      </c>
      <c r="H13" s="14">
        <f ca="1">ROUND(INDIRECT(ADDRESS(ROW()+(0), COLUMN()+(-2), 1))*INDIRECT(ADDRESS(ROW()+(0), COLUMN()+(-1), 1)), 2)</f>
        <v>4.84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0.226</v>
      </c>
      <c r="G16" s="12">
        <v>23.74</v>
      </c>
      <c r="H16" s="12">
        <f ca="1">ROUND(INDIRECT(ADDRESS(ROW()+(0), COLUMN()+(-2), 1))*INDIRECT(ADDRESS(ROW()+(0), COLUMN()+(-1), 1)), 2)</f>
        <v>5.37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0.226</v>
      </c>
      <c r="G17" s="14">
        <v>21.94</v>
      </c>
      <c r="H17" s="14">
        <f ca="1">ROUND(INDIRECT(ADDRESS(ROW()+(0), COLUMN()+(-2), 1))*INDIRECT(ADDRESS(ROW()+(0), COLUMN()+(-1), 1)), 2)</f>
        <v>4.96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19.97</v>
      </c>
      <c r="H20" s="14">
        <f ca="1">ROUND(INDIRECT(ADDRESS(ROW()+(0), COLUMN()+(-2), 1))*INDIRECT(ADDRESS(ROW()+(0), COLUMN()+(-1), 1))/100, 2)</f>
        <v>0.4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20.37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