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<sst xmlns="http://schemas.openxmlformats.org/spreadsheetml/2006/main" count="48" uniqueCount="48">
  <si>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</si>
  <si>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NEN045</t>
  </si>
  <si>
    <t xml:space="preserve">m²</t>
  </si>
  <si>
    <t xml:space="preserve">Freno de vapor, por el interior de la cubierta inclinada.</t>
  </si>
  <si>
    <r>
      <rPr>
        <sz val="8.25"/>
        <color rgb="FF000000"/>
        <rFont val="Arial"/>
        <family val="2"/>
      </rPr>
      <t xml:space="preserve">Freno de vapor con estanqueidad al aire, impermeable al agua de lluvia, de polipropileno, con armadura, de 0,40 mm de espesor y 121 g/m², de 30 m de espesor de aire equivalente frente a la difusión de vapor de agua, según UNE-EN 1931, permeabilidad al aire 0 m³/h·m² a 50 Pa, Euroclase E de reacción al fuego, según UNE-EN 13501-1. Colocación en obra: con solapes, por el interior de la cubierta inclinada con una pendiente media del faldón mayor o igual al 30%. Incluso cola para el sellado de encuentros, grapas y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</si>
  <si>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</si>
  <si>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</si>
  <si>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</si>
  <si>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</si>
  <si>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</si>
  <si>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</si>
  <si>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</si>
  <si>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mt15pdr100ika</t>
  </si>
  <si>
    <t xml:space="preserve">m²</t>
  </si>
  <si>
    <t xml:space="preserve">Freno de vapor con estanqueidad al aire, impermeable al agua de lluvia, de polipropileno, con armadura, de 0,4 mm de espesor y 121 g/m², de 30 m de espesor de aire equivalente frente a la difusión de vapor de agua, según UNE-EN 1931, permeabilidad al aire 0 m³/h·m² a 50 Pa, Euroclase E de reacción al fuego, según UNE-EN 13501-1, rango de temperatura de trabajo de -40 a 80°C, suministrado en rollos de 1,50x50 m, según UNE-EN 13984.</t>
  </si>
  <si>
    <t xml:space="preserve">mt15pdr300ba</t>
  </si>
  <si>
    <t xml:space="preserve">Ud</t>
  </si>
  <si>
    <t xml:space="preserve">Grapa, de acero galvanizado, de 8 mm de altura; para la fijación de láminas para el control del vapor.</t>
  </si>
  <si>
    <t xml:space="preserve">mt15pdr050d</t>
  </si>
  <si>
    <t xml:space="preserve">m</t>
  </si>
  <si>
    <t xml:space="preserve">Cinta autoadhesiva, de polietileno, con adhesivo acrílico sin disolventes, armadura de polietileno y película de separación de papel siliconado, de 0,34 mm de espesor y 100 mm de anchura, rango de temperatura de trabajo de -40 a 80°C, para el sellado en los encuentros de los paneles y para la fijación y el sellado de láminas impermeabilizantes y para el control del vapor, suministrada en rollos de 25 m de longitud.</t>
  </si>
  <si>
    <t xml:space="preserve">mt15pdr310a</t>
  </si>
  <si>
    <t xml:space="preserve">Ud</t>
  </si>
  <si>
    <t xml:space="preserve">Cartucho de 310 ml de cola, a base de polímeros en dispersión acuosa, sin disolventes; para el sellado de láminas para el control del vapor.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</si>
  <si>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</si>
  <si>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</si>
  <si>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</si>
  <si>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</si>
  <si>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</si>
  <si>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</si>
  <si>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</si>
  <si>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</si>
  <si>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</si>
  <si>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</si>
  <si>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</si>
  <si>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</si>
  <si>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2,01€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</si>
  <si>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</si>
  <si>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</si>
  <si>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</si>
  <si>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</si>
  <si>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</si>
  <si>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13984:2013</t>
  </si>
  <si>
    <t xml:space="preserve">1/3/4</t>
  </si>
  <si>
    <t xml:space="preserve">Láminas flexibles para impermeabilización. Láminas plásticas y de caucho para el control del vapor.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</si>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</sst>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6.80" customWidth="1"/>
    <col min="5" max="5" width="71.57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</v>
      </c>
      <c r="H10" s="11"/>
      <c r="I10" s="12">
        <v>1.92</v>
      </c>
      <c r="J10" s="12">
        <f ca="1">ROUND(INDIRECT(ADDRESS(ROW()+(0), COLUMN()+(-3), 1))*INDIRECT(ADDRESS(ROW()+(0), COLUMN()+(-1), 1)), 2)</f>
        <v>2.11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5</v>
      </c>
      <c r="H11" s="11"/>
      <c r="I11" s="12">
        <v>0.02</v>
      </c>
      <c r="J11" s="12">
        <f ca="1">ROUND(INDIRECT(ADDRESS(ROW()+(0), COLUMN()+(-3), 1))*INDIRECT(ADDRESS(ROW()+(0), COLUMN()+(-1), 1)), 2)</f>
        <v>0.1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1.02</v>
      </c>
      <c r="H12" s="11"/>
      <c r="I12" s="12">
        <v>2.51</v>
      </c>
      <c r="J12" s="12">
        <f ca="1">ROUND(INDIRECT(ADDRESS(ROW()+(0), COLUMN()+(-3), 1))*INDIRECT(ADDRESS(ROW()+(0), COLUMN()+(-1), 1)), 2)</f>
        <v>2.56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0.17</v>
      </c>
      <c r="H13" s="13"/>
      <c r="I13" s="14">
        <v>14.08</v>
      </c>
      <c r="J13" s="14">
        <f ca="1">ROUND(INDIRECT(ADDRESS(ROW()+(0), COLUMN()+(-3), 1))*INDIRECT(ADDRESS(ROW()+(0), COLUMN()+(-1), 1)), 2)</f>
        <v>2.39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7.16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0.053</v>
      </c>
      <c r="H16" s="11"/>
      <c r="I16" s="12">
        <v>23.74</v>
      </c>
      <c r="J16" s="12">
        <f ca="1">ROUND(INDIRECT(ADDRESS(ROW()+(0), COLUMN()+(-3), 1))*INDIRECT(ADDRESS(ROW()+(0), COLUMN()+(-1), 1)), 2)</f>
        <v>1.26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0.026</v>
      </c>
      <c r="H17" s="13"/>
      <c r="I17" s="14">
        <v>21.94</v>
      </c>
      <c r="J17" s="14">
        <f ca="1">ROUND(INDIRECT(ADDRESS(ROW()+(0), COLUMN()+(-3), 1))*INDIRECT(ADDRESS(ROW()+(0), COLUMN()+(-1), 1)), 2)</f>
        <v>0.57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1.83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8.99</v>
      </c>
      <c r="J20" s="14">
        <f ca="1">ROUND(INDIRECT(ADDRESS(ROW()+(0), COLUMN()+(-3), 1))*INDIRECT(ADDRESS(ROW()+(0), COLUMN()+(-1), 1))/100, 2)</f>
        <v>0.18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9.17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1.11201e+06</v>
      </c>
      <c r="G25" s="29"/>
      <c r="H25" s="29">
        <v>1.11201e+06</v>
      </c>
      <c r="I25" s="29"/>
      <c r="J25" s="29" t="s">
        <v>43</v>
      </c>
    </row>
    <row r="26" spans="1:10" ht="24.0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