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<sst xmlns="http://schemas.openxmlformats.org/spreadsheetml/2006/main" count="29" uniqueCount="29">
  <si>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</si>
  <si>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NGU010</t>
  </si>
  <si>
    <t xml:space="preserve">m²</t>
  </si>
  <si>
    <t xml:space="preserve">Capa separadora en cubierta plana: geotextil no tejido.</t>
  </si>
  <si>
    <r>
      <rPr>
        <sz val="8.25"/>
        <color rgb="FF000000"/>
        <rFont val="Arial"/>
        <family val="2"/>
      </rPr>
      <t xml:space="preserve">Capa separadora en cubierta plana: geotextil no tejido sintético, termosoldado, de polipropileno-polietileno, de 200 g/m², Colocación en obra: con solapes, directamente bajo la impermeabilización.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</si>
  <si>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</si>
  <si>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</si>
  <si>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</si>
  <si>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</si>
  <si>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</si>
  <si>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</si>
  <si>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</si>
  <si>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mt14gsa010gm</t>
  </si>
  <si>
    <t xml:space="preserve">m²</t>
  </si>
  <si>
    <t xml:space="preserve">Geotextil no tejido sintético, termosoldado, de polipropileno-polietileno, de 200 g/m².</t>
  </si>
  <si>
    <t xml:space="preserve">Subtotal materiales:</t>
  </si>
  <si>
    <t xml:space="preserve">Mano de obra</t>
  </si>
  <si>
    <t xml:space="preserve">mo029</t>
  </si>
  <si>
    <t xml:space="preserve">h</t>
  </si>
  <si>
    <t xml:space="preserve">Oficial 1ª aplicador de láminas impermeabilizantes.</t>
  </si>
  <si>
    <t xml:space="preserve">mo067</t>
  </si>
  <si>
    <t xml:space="preserve">h</t>
  </si>
  <si>
    <t xml:space="preserve">Ayudante aplicador de láminas impermeabilizantes.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</si>
  <si>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</si>
  <si>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</si>
  <si>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</si>
  <si>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</si>
  <si>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0,13€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</si>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</sst>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9.01" customWidth="1"/>
    <col min="4" max="4" width="69.70" customWidth="1"/>
    <col min="5" max="5" width="14.96" customWidth="1"/>
    <col min="6" max="6" width="10.71" customWidth="1"/>
    <col min="7" max="7" width="9.6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2">
        <v>1.1</v>
      </c>
      <c r="F10" s="14">
        <v>1.31</v>
      </c>
      <c r="G10" s="14">
        <f ca="1">ROUND(INDIRECT(ADDRESS(ROW()+(0), COLUMN()+(-2), 1))*INDIRECT(ADDRESS(ROW()+(0), COLUMN()+(-1), 1)), 2)</f>
        <v>1.44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1.44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0.02</v>
      </c>
      <c r="F13" s="13">
        <v>19.93</v>
      </c>
      <c r="G13" s="13">
        <f ca="1">ROUND(INDIRECT(ADDRESS(ROW()+(0), COLUMN()+(-2), 1))*INDIRECT(ADDRESS(ROW()+(0), COLUMN()+(-1), 1)), 2)</f>
        <v>0.4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0.04</v>
      </c>
      <c r="F14" s="14">
        <v>18.92</v>
      </c>
      <c r="G14" s="14">
        <f ca="1">ROUND(INDIRECT(ADDRESS(ROW()+(0), COLUMN()+(-2), 1))*INDIRECT(ADDRESS(ROW()+(0), COLUMN()+(-1), 1)), 2)</f>
        <v>0.76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1.16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2.6</v>
      </c>
      <c r="G17" s="14">
        <f ca="1">ROUND(INDIRECT(ADDRESS(ROW()+(0), COLUMN()+(-2), 1))*INDIRECT(ADDRESS(ROW()+(0), COLUMN()+(-1), 1))/100, 2)</f>
        <v>0.05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2.65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