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<sst xmlns="http://schemas.openxmlformats.org/spreadsheetml/2006/main" count="48" uniqueCount="48">
  <si>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</si>
  <si>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NIA025</t>
  </si>
  <si>
    <t xml:space="preserve">m</t>
  </si>
  <si>
    <t xml:space="preserve">Impermeabilización de esquinas y encuentros con mortero.</t>
  </si>
  <si>
    <r>
      <rPr>
        <sz val="8.25"/>
        <color rgb="FF000000"/>
        <rFont val="Arial"/>
        <family val="2"/>
      </rPr>
      <t xml:space="preserve">Refuerzo de impermeabilización de esquinas y encuentros entre paramentos de cemento, hormigón o bloques de hormigón, mediante la apertura de una roza continua de 2x1 cm, formando aristas rectas, introducción en la misma de una junta estanca deformable y sellado con mástico estanco y deformable, y terminación en ángulo cóncavo, a media caña, con mortero tixotrópico, de fraguado rápido (20 minutos) y retracción compensada, Maxrest "DRIZORO" con una resistencia a compresión a 28 días mayor o igual a 45 N/mm² y un módulo de elasticidad mayor o igual a 20000 N/mm², clase R4, tipo CC, según UNE-EN 1504-3, Euroclase A1 de reacción al fuego, según UNE-EN 13501-1, compuesto por cementos especiales, áridos de granulometría seleccionada y aditivos, exento de cloruros, aplicado en varias capas, con un radio de curvatura de 10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</si>
  <si>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</si>
  <si>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</si>
  <si>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</si>
  <si>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</si>
  <si>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</si>
  <si>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</si>
  <si>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</si>
  <si>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mt15bas170a</t>
  </si>
  <si>
    <t xml:space="preserve">m</t>
  </si>
  <si>
    <t xml:space="preserve">Perfil hidroexpansivo formado por una mezcla extruida y vulcanizada de caucho natural, caucho sintético y resinas hidroexpansivas, de 20x10 mm, con una capacidad de hinchamiento en presencia de agua del 250% y elevada resistencia a la presión hidrostática.</t>
  </si>
  <si>
    <t xml:space="preserve">mt15sja120</t>
  </si>
  <si>
    <t xml:space="preserve">kg</t>
  </si>
  <si>
    <t xml:space="preserve">Sellado con mástico estanco y deformable.</t>
  </si>
  <si>
    <t xml:space="preserve">mt09red090c</t>
  </si>
  <si>
    <t xml:space="preserve">kg</t>
  </si>
  <si>
    <t xml:space="preserve">Mortero tixotrópico, de fraguado rápido (20 minutos) y retracción compensada, Maxrest "DRIZORO" con una resistencia a compresión a 28 días mayor o igual a 45 N/mm² y un módulo de elasticidad mayor o igual a 20000 N/mm², clase R4, tipo CC, según UNE-EN 1504-3, Euroclase A1 de reacción al fuego, según UNE-EN 13501-1, compuesto por cementos especiales, áridos de granulometría seleccionada y aditivos, exento de cloruros.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</si>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</sst>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6.88</v>
      </c>
      <c r="J10" s="12">
        <f ca="1">ROUND(INDIRECT(ADDRESS(ROW()+(0), COLUMN()+(-3), 1))*INDIRECT(ADDRESS(ROW()+(0), COLUMN()+(-1), 1)), 2)</f>
        <v>6.88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2.45</v>
      </c>
      <c r="J11" s="12">
        <f ca="1">ROUND(INDIRECT(ADDRESS(ROW()+(0), COLUMN()+(-3), 1))*INDIRECT(ADDRESS(ROW()+(0), COLUMN()+(-1), 1)), 2)</f>
        <v>2.45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3</v>
      </c>
      <c r="H12" s="13"/>
      <c r="I12" s="14">
        <v>1.57</v>
      </c>
      <c r="J12" s="14">
        <f ca="1">ROUND(INDIRECT(ADDRESS(ROW()+(0), COLUMN()+(-3), 1))*INDIRECT(ADDRESS(ROW()+(0), COLUMN()+(-1), 1)), 2)</f>
        <v>4.71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14.04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</v>
      </c>
      <c r="H15" s="11"/>
      <c r="I15" s="12">
        <v>22.05</v>
      </c>
      <c r="J15" s="12">
        <f ca="1">ROUND(INDIRECT(ADDRESS(ROW()+(0), COLUMN()+(-3), 1))*INDIRECT(ADDRESS(ROW()+(0), COLUMN()+(-1), 1)), 2)</f>
        <v>4.41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0.08</v>
      </c>
      <c r="H16" s="11"/>
      <c r="I16" s="12">
        <v>23.1</v>
      </c>
      <c r="J16" s="12">
        <f ca="1">ROUND(INDIRECT(ADDRESS(ROW()+(0), COLUMN()+(-3), 1))*INDIRECT(ADDRESS(ROW()+(0), COLUMN()+(-1), 1)), 2)</f>
        <v>1.85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0.08</v>
      </c>
      <c r="H17" s="13"/>
      <c r="I17" s="14">
        <v>21.94</v>
      </c>
      <c r="J17" s="14">
        <f ca="1">ROUND(INDIRECT(ADDRESS(ROW()+(0), COLUMN()+(-3), 1))*INDIRECT(ADDRESS(ROW()+(0), COLUMN()+(-1), 1)), 2)</f>
        <v>1.76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1)),INDIRECT(ADDRESS(ROW()+(-3), COLUMN()+(0), 1))), 2)</f>
        <v>8.02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1)),INDIRECT(ADDRESS(ROW()+(-7), COLUMN()+(1), 1))), 2)</f>
        <v>22.06</v>
      </c>
      <c r="J20" s="14">
        <f ca="1">ROUND(INDIRECT(ADDRESS(ROW()+(0), COLUMN()+(-3), 1))*INDIRECT(ADDRESS(ROW()+(0), COLUMN()+(-1), 1))/100, 2)</f>
        <v>0.44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1)),INDIRECT(ADDRESS(ROW()+(-8), COLUMN()+(0), 1))), 2)</f>
        <v>22.5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1.10201e+06</v>
      </c>
      <c r="G25" s="29"/>
      <c r="H25" s="29">
        <v>112009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