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<sst xmlns="http://schemas.openxmlformats.org/spreadsheetml/2006/main" count="44" uniqueCount="44">
  <si>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</si>
  <si>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NLA010</t>
  </si>
  <si>
    <t xml:space="preserve">m²</t>
  </si>
  <si>
    <t xml:space="preserve">Impermeabilización líquida de vaso de piscina.</t>
  </si>
  <si>
    <r>
      <rPr>
        <sz val="8.25"/>
        <color rgb="FF000000"/>
        <rFont val="Arial"/>
        <family val="2"/>
      </rPr>
      <t xml:space="preserve">Impermeabilización líquida de vaso de piscina, con dos capas de membrana impermeabilizante y transpirable, en gel, monocomponente, 7,13 kg/m², reforzada con malla de fibra de vidrio; y banda de refuerzo, de 120 mm de anchura, en puntos singulares, (1 m/m²), fijada con membrana impermeabilizante y transpirable, en gel, monocomponente.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</si>
  <si>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</si>
  <si>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</si>
  <si>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</si>
  <si>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</si>
  <si>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</si>
  <si>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</si>
  <si>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</si>
  <si>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mt15pik010b</t>
  </si>
  <si>
    <t xml:space="preserve">kg</t>
  </si>
  <si>
    <t xml:space="preserve">Membrana impermeabilizante y transpirable, en gel, monocomponente, con muy bajo contenido de sustancias orgánicas volátiles (VOC) y con resistencia a los álcalis y a los cloruros, para aplicar con llana, según UNE-EN 14891.</t>
  </si>
  <si>
    <t xml:space="preserve">mt15pik100b</t>
  </si>
  <si>
    <t xml:space="preserve">m²</t>
  </si>
  <si>
    <t xml:space="preserve">Malla de fibra de vidrio.</t>
  </si>
  <si>
    <t xml:space="preserve">mt15pik030b</t>
  </si>
  <si>
    <t xml:space="preserve">m</t>
  </si>
  <si>
    <t xml:space="preserve">Banda de refuerzo, de 120 mm de anchura.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</si>
  <si>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</si>
  <si>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</si>
  <si>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</si>
  <si>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</si>
  <si>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</si>
  <si>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</si>
  <si>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</si>
  <si>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</si>
  <si>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</si>
  <si>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</si>
  <si>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</si>
  <si>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</si>
  <si>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</si>
  <si>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</si>
  <si>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</si>
  <si>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</si>
  <si>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</si>
  <si>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14891:2012</t>
  </si>
  <si>
    <t xml:space="preserve">Membranas líquidas de impermeabilización para su uso bajo baldosas cerámicas. Requisitos, métodos de ensayo, evaluación de la conformidad, clasificación y designación.</t>
  </si>
  <si>
    <t xml:space="preserve">EN  14891:2012/AC:2012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</si>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</sst>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73.2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7.13</v>
      </c>
      <c r="H10" s="11"/>
      <c r="I10" s="12">
        <v>3.51</v>
      </c>
      <c r="J10" s="12">
        <f ca="1">ROUND(INDIRECT(ADDRESS(ROW()+(0), COLUMN()+(-3), 1))*INDIRECT(ADDRESS(ROW()+(0), COLUMN()+(-1), 1)), 2)</f>
        <v>25.03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1.4</v>
      </c>
      <c r="H11" s="11"/>
      <c r="I11" s="12">
        <v>1.78</v>
      </c>
      <c r="J11" s="12">
        <f ca="1">ROUND(INDIRECT(ADDRESS(ROW()+(0), COLUMN()+(-3), 1))*INDIRECT(ADDRESS(ROW()+(0), COLUMN()+(-1), 1)), 2)</f>
        <v>2.49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1.62</v>
      </c>
      <c r="J12" s="14">
        <f ca="1">ROUND(INDIRECT(ADDRESS(ROW()+(0), COLUMN()+(-3), 1))*INDIRECT(ADDRESS(ROW()+(0), COLUMN()+(-1), 1)), 2)</f>
        <v>1.62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29.14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0.22</v>
      </c>
      <c r="H15" s="11"/>
      <c r="I15" s="12">
        <v>23.1</v>
      </c>
      <c r="J15" s="12">
        <f ca="1">ROUND(INDIRECT(ADDRESS(ROW()+(0), COLUMN()+(-3), 1))*INDIRECT(ADDRESS(ROW()+(0), COLUMN()+(-1), 1)), 2)</f>
        <v>5.08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0.22</v>
      </c>
      <c r="H16" s="13"/>
      <c r="I16" s="14">
        <v>21.94</v>
      </c>
      <c r="J16" s="14">
        <f ca="1">ROUND(INDIRECT(ADDRESS(ROW()+(0), COLUMN()+(-3), 1))*INDIRECT(ADDRESS(ROW()+(0), COLUMN()+(-1), 1)), 2)</f>
        <v>4.83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9.91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39.05</v>
      </c>
      <c r="J19" s="14">
        <f ca="1">ROUND(INDIRECT(ADDRESS(ROW()+(0), COLUMN()+(-3), 1))*INDIRECT(ADDRESS(ROW()+(0), COLUMN()+(-1), 1))/100, 2)</f>
        <v>0.78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39.83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132013</v>
      </c>
      <c r="G24" s="25"/>
      <c r="H24" s="25">
        <v>132014</v>
      </c>
      <c r="I24" s="25"/>
      <c r="J24" s="25">
        <v>3</v>
      </c>
    </row>
    <row r="25" spans="1:10" ht="24.00" thickBot="1" customHeight="1">
      <c r="A25" s="26" t="s">
        <v>39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8" t="s">
        <v>40</v>
      </c>
      <c r="B26" s="28"/>
      <c r="C26" s="28"/>
      <c r="D26" s="28"/>
      <c r="E26" s="28"/>
      <c r="F26" s="29">
        <v>132013</v>
      </c>
      <c r="G26" s="29"/>
      <c r="H26" s="29">
        <v>132013</v>
      </c>
      <c r="I26" s="29"/>
      <c r="J26" s="29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