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<sst xmlns="http://schemas.openxmlformats.org/spreadsheetml/2006/main" count="42" uniqueCount="42">
  <si>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</si>
  <si>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NLG060</t>
  </si>
  <si>
    <t xml:space="preserve">m²</t>
  </si>
  <si>
    <t xml:space="preserve">Impermeabilización líquida de balcones y terrazas. Sistema MasterSeal Balcony 1336 "MBCC de Sika".</t>
  </si>
  <si>
    <r>
      <rPr>
        <sz val="8.25"/>
        <color rgb="FF000000"/>
        <rFont val="Arial"/>
        <family val="2"/>
      </rPr>
      <t xml:space="preserve">Impermeabilización líquida de balcones y terrazas, sobre superficie soporte de hormigón. Sistema MasterSeal Balcony 1336 "MBCC de Sika" formado por capa de regularización con revestimiento elástico impermeabilizante monocomponente, MasterSeal M 251 "MBCC de Sika", transparente, previa aplicación de MasterSeal M 251 "MBCC de Sika", transparente, diluida con un 2% de xileno; y sellado de la impermeabilización con revestimiento elástico impermeabilizante monocomponente, MasterSeal M 251 "MBCC de Sika", transparente.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</si>
  <si>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</si>
  <si>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</si>
  <si>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</si>
  <si>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</si>
  <si>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</si>
  <si>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</si>
  <si>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</si>
  <si>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mt15bas110a</t>
  </si>
  <si>
    <t xml:space="preserve">kg</t>
  </si>
  <si>
    <t xml:space="preserve">Revestimiento elástico impermeabilizante monocomponente a base de resinas de poliuretano alifático con bajo contenido en disolventes, MasterSeal M 251 "MBCC de Sika", transparente, para impermeabilización de cubiertas, balcones y galerías, con resistencia a la intemperie, al tránsito peatonal, a aguas agresivas (agua de mar y aguas fecales), a varios ácidos diluidos, álcalis, aceites minerales y fuels, según UNE-EN 13813.</t>
  </si>
  <si>
    <t xml:space="preserve">mt15bas140a</t>
  </si>
  <si>
    <t xml:space="preserve">l</t>
  </si>
  <si>
    <t xml:space="preserve">Disolvente a base de xileno.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</si>
  <si>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</si>
  <si>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</si>
  <si>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</si>
  <si>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</si>
  <si>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</si>
  <si>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</si>
  <si>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</si>
  <si>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</si>
  <si>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</si>
  <si>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</si>
  <si>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</si>
  <si>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</si>
  <si>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</si>
  <si>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</si>
  <si>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</si>
  <si>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</si>
  <si>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</si>
  <si>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</si>
  <si>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</si>
  <si>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</si>
  <si>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Mortero para recrecidos y acabados de suelos. Propiedades y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</si>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</sst>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26.17</v>
      </c>
      <c r="J10" s="12">
        <f ca="1">ROUND(INDIRECT(ADDRESS(ROW()+(0), COLUMN()+(-3), 1))*INDIRECT(ADDRESS(ROW()+(0), COLUMN()+(-1), 1)), 2)</f>
        <v>26.17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0.006</v>
      </c>
      <c r="H11" s="13"/>
      <c r="I11" s="14">
        <v>9.92</v>
      </c>
      <c r="J11" s="14">
        <f ca="1">ROUND(INDIRECT(ADDRESS(ROW()+(0), COLUMN()+(-3), 1))*INDIRECT(ADDRESS(ROW()+(0), COLUMN()+(-1), 1)), 2)</f>
        <v>0.06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26.23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</v>
      </c>
      <c r="H14" s="11"/>
      <c r="I14" s="12">
        <v>23.1</v>
      </c>
      <c r="J14" s="12">
        <f ca="1">ROUND(INDIRECT(ADDRESS(ROW()+(0), COLUMN()+(-3), 1))*INDIRECT(ADDRESS(ROW()+(0), COLUMN()+(-1), 1)), 2)</f>
        <v>2.31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</v>
      </c>
      <c r="H15" s="13"/>
      <c r="I15" s="14">
        <v>21.94</v>
      </c>
      <c r="J15" s="14">
        <f ca="1">ROUND(INDIRECT(ADDRESS(ROW()+(0), COLUMN()+(-3), 1))*INDIRECT(ADDRESS(ROW()+(0), COLUMN()+(-1), 1)), 2)</f>
        <v>2.19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4.5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30.73</v>
      </c>
      <c r="J18" s="14">
        <f ca="1">ROUND(INDIRECT(ADDRESS(ROW()+(0), COLUMN()+(-3), 1))*INDIRECT(ADDRESS(ROW()+(0), COLUMN()+(-1), 1))/100, 2)</f>
        <v>0.61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31.34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182003</v>
      </c>
      <c r="G23" s="29"/>
      <c r="H23" s="29">
        <v>182004</v>
      </c>
      <c r="I23" s="29"/>
      <c r="J23" s="29" t="s">
        <v>37</v>
      </c>
    </row>
    <row r="24" spans="1:10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