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<sst xmlns="http://schemas.openxmlformats.org/spreadsheetml/2006/main" count="42" uniqueCount="42">
  <si>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</si>
  <si>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NLG200</t>
  </si>
  <si>
    <t xml:space="preserve">m²</t>
  </si>
  <si>
    <t xml:space="preserve">Impermeabilización líquida de cubiertas. Sistema Aquaflex Roof "MAPEI SPAIN".</t>
  </si>
  <si>
    <r>
      <rPr>
        <sz val="8.25"/>
        <color rgb="FF000000"/>
        <rFont val="Arial"/>
        <family val="2"/>
      </rPr>
      <t xml:space="preserve">Impermeabilización líquida de cubiertas. Sistema Aquaflex Roof Plus "MAPEI SPAIN" formado por dos capas de impermeabilizante líquido elástico monocomponente, Aquaflex Roof Plus "MAPEI SPAIN", de color Blanco, con un rendimiento de 2 kg/m², previa aplicación de imprimación bicomponente a base de resina epoxi en dispersión acuosa, Mapecoat I 600 W "MAPEI SPAIN", 0,4 kg/m².</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</si>
  <si>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</si>
  <si>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</si>
  <si>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</si>
  <si>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</si>
  <si>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</si>
  <si>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</si>
  <si>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</si>
  <si>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mt47adm015a</t>
  </si>
  <si>
    <t xml:space="preserve">kg</t>
  </si>
  <si>
    <t xml:space="preserve">Imprimación bicomponente a base de resina epoxi en dispersión acuosa, Mapecoat I 600 W "MAPEI SPAIN".</t>
  </si>
  <si>
    <t xml:space="preserve">mt15map010a</t>
  </si>
  <si>
    <t xml:space="preserve">kg</t>
  </si>
  <si>
    <t xml:space="preserve">Impermeabilizante líquido elástico monocomponente, Aquaflex Roof Plus "MAPEI SPAIN", de color Blanco, con muy bajo contenido de sustancias orgánicas volátiles (VOC), para aplicar con brocha, rodillo de pelo largo o pistola, según UNE-EN 1504-2.</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</si>
  <si>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</si>
  <si>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</si>
  <si>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</si>
  <si>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</si>
  <si>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</si>
  <si>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</si>
  <si>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</si>
  <si>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</si>
  <si>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</si>
  <si>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</si>
  <si>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</si>
  <si>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</si>
  <si>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200,66€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</si>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</sst>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0.4</v>
      </c>
      <c r="H10" s="11"/>
      <c r="I10" s="12">
        <v>36.45</v>
      </c>
      <c r="J10" s="12">
        <f ca="1">ROUND(INDIRECT(ADDRESS(ROW()+(0), COLUMN()+(-3), 1))*INDIRECT(ADDRESS(ROW()+(0), COLUMN()+(-1), 1)), 2)</f>
        <v>14.58</v>
      </c>
    </row>
    <row r="11" spans="1:10" ht="34.50" thickBot="1" customHeight="1">
      <c r="A11" s="1" t="s">
        <v>15</v>
      </c>
      <c r="B11" s="1"/>
      <c r="C11" s="10" t="s">
        <v>16</v>
      </c>
      <c r="D11" s="10"/>
      <c r="E11" s="1" t="s">
        <v>17</v>
      </c>
      <c r="F11" s="1"/>
      <c r="G11" s="13">
        <v>2</v>
      </c>
      <c r="H11" s="13"/>
      <c r="I11" s="14">
        <v>10.05</v>
      </c>
      <c r="J11" s="14">
        <f ca="1">ROUND(INDIRECT(ADDRESS(ROW()+(0), COLUMN()+(-3), 1))*INDIRECT(ADDRESS(ROW()+(0), COLUMN()+(-1), 1)), 2)</f>
        <v>20.1</v>
      </c>
    </row>
    <row r="12" spans="1:10" ht="13.50" thickBot="1" customHeight="1">
      <c r="A12" s="15"/>
      <c r="B12" s="15"/>
      <c r="C12" s="15"/>
      <c r="D12" s="15"/>
      <c r="E12" s="15"/>
      <c r="F12" s="15"/>
      <c r="G12" s="9" t="s">
        <v>18</v>
      </c>
      <c r="H12" s="9"/>
      <c r="I12" s="9"/>
      <c r="J12" s="17">
        <f ca="1">ROUND(SUM(INDIRECT(ADDRESS(ROW()+(-1), COLUMN()+(0), 1)),INDIRECT(ADDRESS(ROW()+(-2), COLUMN()+(0), 1))), 2)</f>
        <v>34.68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0.12</v>
      </c>
      <c r="H14" s="11"/>
      <c r="I14" s="12">
        <v>23.1</v>
      </c>
      <c r="J14" s="12">
        <f ca="1">ROUND(INDIRECT(ADDRESS(ROW()+(0), COLUMN()+(-3), 1))*INDIRECT(ADDRESS(ROW()+(0), COLUMN()+(-1), 1)), 2)</f>
        <v>2.77</v>
      </c>
    </row>
    <row r="15" spans="1:10" ht="13.50" thickBot="1" customHeight="1">
      <c r="A15" s="1" t="s">
        <v>23</v>
      </c>
      <c r="B15" s="1"/>
      <c r="C15" s="10" t="s">
        <v>24</v>
      </c>
      <c r="D15" s="10"/>
      <c r="E15" s="1" t="s">
        <v>25</v>
      </c>
      <c r="F15" s="1"/>
      <c r="G15" s="13">
        <v>0.12</v>
      </c>
      <c r="H15" s="13"/>
      <c r="I15" s="14">
        <v>21.94</v>
      </c>
      <c r="J15" s="14">
        <f ca="1">ROUND(INDIRECT(ADDRESS(ROW()+(0), COLUMN()+(-3), 1))*INDIRECT(ADDRESS(ROW()+(0), COLUMN()+(-1), 1)), 2)</f>
        <v>2.63</v>
      </c>
    </row>
    <row r="16" spans="1:10" ht="13.50" thickBot="1" customHeight="1">
      <c r="A16" s="15"/>
      <c r="B16" s="15"/>
      <c r="C16" s="15"/>
      <c r="D16" s="15"/>
      <c r="E16" s="15"/>
      <c r="F16" s="15"/>
      <c r="G16" s="9" t="s">
        <v>26</v>
      </c>
      <c r="H16" s="9"/>
      <c r="I16" s="9"/>
      <c r="J16" s="17">
        <f ca="1">ROUND(SUM(INDIRECT(ADDRESS(ROW()+(-1), COLUMN()+(0), 1)),INDIRECT(ADDRESS(ROW()+(-2), COLUMN()+(0), 1))), 2)</f>
        <v>5.4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40.08</v>
      </c>
      <c r="J18" s="14">
        <f ca="1">ROUND(INDIRECT(ADDRESS(ROW()+(0), COLUMN()+(-3), 1))*INDIRECT(ADDRESS(ROW()+(0), COLUMN()+(-1), 1))/100, 2)</f>
        <v>0.8</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40.88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