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<sst xmlns="http://schemas.openxmlformats.org/spreadsheetml/2006/main" count="40" uniqueCount="40">
  <si>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</si>
  <si>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NMN030</t>
  </si>
  <si>
    <t xml:space="preserve">m²</t>
  </si>
  <si>
    <t xml:space="preserve">Sistema multifunción "KERAKOLL" bajo pavimento cerámico.</t>
  </si>
  <si>
    <r>
      <rPr>
        <sz val="8.25"/>
        <color rgb="FF000000"/>
        <rFont val="Arial"/>
        <family val="2"/>
      </rPr>
      <t xml:space="preserve">Sistema multifunción "KERAKOLL" bajo pavimento cerámico, con el sistema Laminado No Crack "KERAKOLL", compuesto por: lámina impermeabilizante multicapa flexible, Aquastop Green "KERAKOLL", formada por una capa de poliamida, una capa de polietileno de alta densidad y una tercera capa de geotextil no tejido sintético, embebida entre dos capas de adhesivo cementoso mejorado de ligantes mixtos, C2 TE S1, según UNE-EN 12004, H40 Gel "KERAKOLL", color blanco, de 1 mm de espesor cada una. El precio no incluye 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</si>
  <si>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</si>
  <si>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</si>
  <si>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</si>
  <si>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</si>
  <si>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</si>
  <si>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</si>
  <si>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</si>
  <si>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mt09mke010a</t>
  </si>
  <si>
    <t xml:space="preserve">kg</t>
  </si>
  <si>
    <t xml:space="preserve">Adhesivo cementoso mejorado de ligantes mixtos, C2 TE S1, según UNE-EN 12004, H40 Gel "KERAKOLL", color blanco, con muy bajo contenido de sustancias orgánicas volátiles (VOC).</t>
  </si>
  <si>
    <t xml:space="preserve">mt15pik020a</t>
  </si>
  <si>
    <t xml:space="preserve">m²</t>
  </si>
  <si>
    <t xml:space="preserve">Lámina impermeabilizante multicapa flexible, Aquastop Green "KERAKOLL", formada por una capa de poliamida, una capa de polietileno de alta densidad y una tercera capa de geotextil no tejido sintético.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</si>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</sst>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2.21" customWidth="1"/>
    <col min="4" max="4" width="5.44" customWidth="1"/>
    <col min="5" max="5" width="72.08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2.5</v>
      </c>
      <c r="H10" s="11"/>
      <c r="I10" s="12">
        <v>0.94</v>
      </c>
      <c r="J10" s="12">
        <f ca="1">ROUND(INDIRECT(ADDRESS(ROW()+(0), COLUMN()+(-3), 1))*INDIRECT(ADDRESS(ROW()+(0), COLUMN()+(-1), 1)), 2)</f>
        <v>2.35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23.67</v>
      </c>
      <c r="J11" s="14">
        <f ca="1">ROUND(INDIRECT(ADDRESS(ROW()+(0), COLUMN()+(-3), 1))*INDIRECT(ADDRESS(ROW()+(0), COLUMN()+(-1), 1)), 2)</f>
        <v>24.85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27.2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</v>
      </c>
      <c r="H14" s="11"/>
      <c r="I14" s="12">
        <v>22.13</v>
      </c>
      <c r="J14" s="12">
        <f ca="1">ROUND(INDIRECT(ADDRESS(ROW()+(0), COLUMN()+(-3), 1))*INDIRECT(ADDRESS(ROW()+(0), COLUMN()+(-1), 1)), 2)</f>
        <v>4.43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</v>
      </c>
      <c r="H15" s="13"/>
      <c r="I15" s="14">
        <v>21.02</v>
      </c>
      <c r="J15" s="14">
        <f ca="1">ROUND(INDIRECT(ADDRESS(ROW()+(0), COLUMN()+(-3), 1))*INDIRECT(ADDRESS(ROW()+(0), COLUMN()+(-1), 1)), 2)</f>
        <v>4.2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8.63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35.83</v>
      </c>
      <c r="J18" s="14">
        <f ca="1">ROUND(INDIRECT(ADDRESS(ROW()+(0), COLUMN()+(-3), 1))*INDIRECT(ADDRESS(ROW()+(0), COLUMN()+(-1), 1))/100, 2)</f>
        <v>0.72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36.55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142013</v>
      </c>
      <c r="G23" s="25"/>
      <c r="H23" s="25">
        <v>172013</v>
      </c>
      <c r="I23" s="25"/>
      <c r="J23" s="25">
        <v>3</v>
      </c>
    </row>
    <row r="24" spans="1:10" ht="13.50" thickBot="1" customHeight="1">
      <c r="A24" s="26" t="s">
        <v>36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