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<sst xmlns="http://schemas.openxmlformats.org/spreadsheetml/2006/main" count="32" uniqueCount="32">
  <si>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</si>
  <si>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NOI030</t>
  </si>
  <si>
    <t xml:space="preserve">m²</t>
  </si>
  <si>
    <t xml:space="preserve">Barrera de protección frente al radón sobre forjado sanitario, con complejos multicapa.</t>
  </si>
  <si>
    <r>
      <rPr>
        <sz val="8.25"/>
        <color rgb="FF000000"/>
        <rFont val="Arial"/>
        <family val="2"/>
      </rPr>
      <t xml:space="preserve">Barrera de protección frente al radón sobre forjado sanitario, en terreno con nivel de referencia de exposición al radón 300 Bq/m³, con complejo multicapa, de 4 mm de espesor, 0,3 kg/m² de masa superficial, formado por dos láminas de espuma de polietileno reticulado y dos láminas de aluminio, y coeficiente de difusión frente al gas radón 1x10-13 m²/s, no adherida. Colocación en obra: con solapes en la cara superior del forjado. Incluso cinta adhesiva de doble cara, para el sellado de solapes.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</si>
  <si>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</si>
  <si>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</si>
  <si>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</si>
  <si>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</si>
  <si>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</si>
  <si>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</si>
  <si>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</si>
  <si>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mt16pti010a</t>
  </si>
  <si>
    <t xml:space="preserve">m²</t>
  </si>
  <si>
    <t xml:space="preserve">Complejo multicapa, de 4 mm de espesor, 0,3 kg/m² de masa superficial, formado por dos láminas de espuma de polietileno reticulado y dos láminas de aluminio, y coeficiente de difusión frente al gas radón 1x10-13 m²/s.</t>
  </si>
  <si>
    <t xml:space="preserve">mt16pti100a</t>
  </si>
  <si>
    <t xml:space="preserve">m</t>
  </si>
  <si>
    <t xml:space="preserve">Cinta adhesiva de doble cara, de goma butílica, de 6 mm de espesor y 6 mm de anchura.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</si>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</sst>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3.74" customWidth="1"/>
    <col min="3" max="3" width="2.55" customWidth="1"/>
    <col min="4" max="4" width="5.10" customWidth="1"/>
    <col min="5" max="5" width="76.84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6</v>
      </c>
      <c r="H10" s="12">
        <f ca="1">ROUND(INDIRECT(ADDRESS(ROW()+(0), COLUMN()+(-2), 1))*INDIRECT(ADDRESS(ROW()+(0), COLUMN()+(-1), 1)), 2)</f>
        <v>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0.06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</v>
      </c>
      <c r="G14" s="12">
        <v>23.1</v>
      </c>
      <c r="H14" s="12">
        <f ca="1">ROUND(INDIRECT(ADDRESS(ROW()+(0), COLUMN()+(-2), 1))*INDIRECT(ADDRESS(ROW()+(0), COLUMN()+(-1), 1)), 2)</f>
        <v>1.39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10.24</v>
      </c>
      <c r="H18" s="14">
        <f ca="1">ROUND(INDIRECT(ADDRESS(ROW()+(0), COLUMN()+(-2), 1))*INDIRECT(ADDRESS(ROW()+(0), COLUMN()+(-1), 1))/100, 2)</f>
        <v>0.2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10.44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